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https://projects.impaqint.com/Health/MIDS_Patient/Shared Documents/Task 3 – Measure Development/NQF Aug 1 2019 Intent to Submit/"/>
    </mc:Choice>
  </mc:AlternateContent>
  <xr:revisionPtr revIDLastSave="0" documentId="13_ncr:1_{388591B2-621A-8442-BD89-7C26E940ECC2}" xr6:coauthVersionLast="43" xr6:coauthVersionMax="43" xr10:uidLastSave="{00000000-0000-0000-0000-000000000000}"/>
  <bookViews>
    <workbookView xWindow="0" yWindow="460" windowWidth="28800" windowHeight="16080" activeTab="7" xr2:uid="{00000000-000D-0000-FFFF-FFFF00000000}"/>
  </bookViews>
  <sheets>
    <sheet name="READ ME" sheetId="1" r:id="rId1"/>
    <sheet name="Measure Info" sheetId="2" r:id="rId2"/>
    <sheet name="DataValidation" sheetId="9" state="hidden" r:id="rId3"/>
    <sheet name="Scorecard 1" sheetId="3" r:id="rId4"/>
    <sheet name="Scorecard 2" sheetId="4" r:id="rId5"/>
    <sheet name="Scorecard 3" sheetId="5" r:id="rId6"/>
    <sheet name="Results" sheetId="7" r:id="rId7"/>
    <sheet name="Feasibility Plan" sheetId="8" r:id="rId8"/>
  </sheets>
  <definedNames>
    <definedName name="_xlnm.Print_Area" localSheetId="1">'Measure Info'!$A$2:$E$24</definedName>
    <definedName name="_xlnm.Print_Area" localSheetId="3">'Scorecard 1'!$A$1:$F$14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3" l="1"/>
  <c r="B1" i="5"/>
  <c r="A9" i="9" l="1"/>
  <c r="A10" i="9"/>
  <c r="A11" i="9"/>
  <c r="A12" i="9"/>
  <c r="Q33" i="7" l="1"/>
  <c r="P33" i="7"/>
  <c r="O33" i="7"/>
  <c r="N33" i="7"/>
  <c r="M33" i="7"/>
  <c r="L33" i="7"/>
  <c r="K33" i="7"/>
  <c r="J33" i="7"/>
  <c r="I33" i="7"/>
  <c r="H33" i="7"/>
  <c r="G33" i="7"/>
  <c r="F33" i="7"/>
  <c r="E33" i="7"/>
  <c r="D33" i="7"/>
  <c r="C33" i="7"/>
  <c r="B33" i="7"/>
  <c r="A33" i="7"/>
  <c r="Q32" i="7"/>
  <c r="P32" i="7"/>
  <c r="O32" i="7"/>
  <c r="N32" i="7"/>
  <c r="M32" i="7"/>
  <c r="L32" i="7"/>
  <c r="K32" i="7"/>
  <c r="J32" i="7"/>
  <c r="I32" i="7"/>
  <c r="H32" i="7"/>
  <c r="G32" i="7"/>
  <c r="F32" i="7"/>
  <c r="E32" i="7"/>
  <c r="D32" i="7"/>
  <c r="C32" i="7"/>
  <c r="B32" i="7"/>
  <c r="A32" i="7"/>
  <c r="Q31" i="7"/>
  <c r="P31" i="7"/>
  <c r="O31" i="7"/>
  <c r="N31" i="7"/>
  <c r="M31" i="7"/>
  <c r="L31" i="7"/>
  <c r="K31" i="7"/>
  <c r="J31" i="7"/>
  <c r="I31" i="7"/>
  <c r="H31" i="7"/>
  <c r="G31" i="7"/>
  <c r="F31" i="7"/>
  <c r="E31" i="7"/>
  <c r="D31" i="7"/>
  <c r="C31" i="7"/>
  <c r="B31" i="7"/>
  <c r="A31" i="7"/>
  <c r="Q30" i="7"/>
  <c r="P30" i="7"/>
  <c r="O30" i="7"/>
  <c r="N30" i="7"/>
  <c r="M30" i="7"/>
  <c r="L30" i="7"/>
  <c r="K30" i="7"/>
  <c r="J30" i="7"/>
  <c r="I30" i="7"/>
  <c r="H30" i="7"/>
  <c r="G30" i="7"/>
  <c r="F30" i="7"/>
  <c r="E30" i="7"/>
  <c r="D30" i="7"/>
  <c r="C30" i="7"/>
  <c r="B30" i="7"/>
  <c r="A30" i="7"/>
  <c r="Q29" i="7"/>
  <c r="P29" i="7"/>
  <c r="O29" i="7"/>
  <c r="N29" i="7"/>
  <c r="M29" i="7"/>
  <c r="L29" i="7"/>
  <c r="K29" i="7"/>
  <c r="J29" i="7"/>
  <c r="I29" i="7"/>
  <c r="H29" i="7"/>
  <c r="G29" i="7"/>
  <c r="F29" i="7"/>
  <c r="E29" i="7"/>
  <c r="D29" i="7"/>
  <c r="C29" i="7"/>
  <c r="B29" i="7"/>
  <c r="A29" i="7"/>
  <c r="Q28" i="7"/>
  <c r="P28" i="7"/>
  <c r="O28" i="7"/>
  <c r="N28" i="7"/>
  <c r="M28" i="7"/>
  <c r="L28" i="7"/>
  <c r="K28" i="7"/>
  <c r="J28" i="7"/>
  <c r="I28" i="7"/>
  <c r="H28" i="7"/>
  <c r="G28" i="7"/>
  <c r="F28" i="7"/>
  <c r="E28" i="7"/>
  <c r="D28" i="7"/>
  <c r="C28" i="7"/>
  <c r="B28" i="7"/>
  <c r="A28" i="7"/>
  <c r="Q27" i="7"/>
  <c r="P27" i="7"/>
  <c r="O27" i="7"/>
  <c r="N27" i="7"/>
  <c r="M27" i="7"/>
  <c r="L27" i="7"/>
  <c r="K27" i="7"/>
  <c r="J27" i="7"/>
  <c r="I27" i="7"/>
  <c r="H27" i="7"/>
  <c r="G27" i="7"/>
  <c r="F27" i="7"/>
  <c r="E27" i="7"/>
  <c r="D27" i="7"/>
  <c r="C27" i="7"/>
  <c r="B27" i="7"/>
  <c r="A27" i="7"/>
  <c r="Q26" i="7"/>
  <c r="P26" i="7"/>
  <c r="O26" i="7"/>
  <c r="N26" i="7"/>
  <c r="M26" i="7"/>
  <c r="L26" i="7"/>
  <c r="K26" i="7"/>
  <c r="J26" i="7"/>
  <c r="I26" i="7"/>
  <c r="H26" i="7"/>
  <c r="G26" i="7"/>
  <c r="F26" i="7"/>
  <c r="E26" i="7"/>
  <c r="D26" i="7"/>
  <c r="C26" i="7"/>
  <c r="B26" i="7"/>
  <c r="A26" i="7"/>
  <c r="Q25" i="7"/>
  <c r="P25" i="7"/>
  <c r="O25" i="7"/>
  <c r="N25" i="7"/>
  <c r="M25" i="7"/>
  <c r="L25" i="7"/>
  <c r="K25" i="7"/>
  <c r="J25" i="7"/>
  <c r="H25" i="7"/>
  <c r="G25" i="7"/>
  <c r="F25" i="7"/>
  <c r="E25" i="7"/>
  <c r="D25" i="7"/>
  <c r="C25" i="7"/>
  <c r="B25" i="7"/>
  <c r="A25" i="7"/>
  <c r="Q24" i="7"/>
  <c r="P24" i="7"/>
  <c r="O24" i="7"/>
  <c r="N24" i="7"/>
  <c r="M24" i="7"/>
  <c r="L24" i="7"/>
  <c r="K24" i="7"/>
  <c r="J24" i="7"/>
  <c r="I24" i="7"/>
  <c r="H24" i="7"/>
  <c r="G24" i="7"/>
  <c r="F24" i="7"/>
  <c r="E24" i="7"/>
  <c r="D24" i="7"/>
  <c r="C24" i="7"/>
  <c r="B24" i="7"/>
  <c r="A24" i="7"/>
  <c r="Q23" i="7"/>
  <c r="P23" i="7"/>
  <c r="O23" i="7"/>
  <c r="N23" i="7"/>
  <c r="M23" i="7"/>
  <c r="L23" i="7"/>
  <c r="K23" i="7"/>
  <c r="J23" i="7"/>
  <c r="I23" i="7"/>
  <c r="H23" i="7"/>
  <c r="G23" i="7"/>
  <c r="F23" i="7"/>
  <c r="E23" i="7"/>
  <c r="D23" i="7"/>
  <c r="C23" i="7"/>
  <c r="B23" i="7"/>
  <c r="A23" i="7"/>
  <c r="Q22" i="7"/>
  <c r="P22" i="7"/>
  <c r="O22" i="7"/>
  <c r="N22" i="7"/>
  <c r="M22" i="7"/>
  <c r="L22" i="7"/>
  <c r="K22" i="7"/>
  <c r="J22" i="7"/>
  <c r="I22" i="7"/>
  <c r="H22" i="7"/>
  <c r="G22" i="7"/>
  <c r="F22" i="7"/>
  <c r="E22" i="7"/>
  <c r="D22" i="7"/>
  <c r="C22" i="7"/>
  <c r="B22" i="7"/>
  <c r="A22" i="7"/>
  <c r="Q21" i="7"/>
  <c r="P21" i="7"/>
  <c r="O21" i="7"/>
  <c r="N21" i="7"/>
  <c r="M21" i="7"/>
  <c r="L21" i="7"/>
  <c r="K21" i="7"/>
  <c r="J21" i="7"/>
  <c r="I21" i="7"/>
  <c r="H21" i="7"/>
  <c r="G21" i="7"/>
  <c r="F21" i="7"/>
  <c r="E21" i="7"/>
  <c r="D21" i="7"/>
  <c r="C21" i="7"/>
  <c r="B21" i="7"/>
  <c r="A21" i="7"/>
  <c r="Q20" i="7"/>
  <c r="P20" i="7"/>
  <c r="O20" i="7"/>
  <c r="N20" i="7"/>
  <c r="M20" i="7"/>
  <c r="L20" i="7"/>
  <c r="K20" i="7"/>
  <c r="J20" i="7"/>
  <c r="I20" i="7"/>
  <c r="H20" i="7"/>
  <c r="G20" i="7"/>
  <c r="F20" i="7"/>
  <c r="E20" i="7"/>
  <c r="D20" i="7"/>
  <c r="C20" i="7"/>
  <c r="B20" i="7"/>
  <c r="A20" i="7"/>
  <c r="Q19" i="7"/>
  <c r="P19" i="7"/>
  <c r="O19" i="7"/>
  <c r="N19" i="7"/>
  <c r="M19" i="7"/>
  <c r="L19" i="7"/>
  <c r="K19" i="7"/>
  <c r="J19" i="7"/>
  <c r="I19" i="7"/>
  <c r="H19" i="7"/>
  <c r="G19" i="7"/>
  <c r="F19" i="7"/>
  <c r="E19" i="7"/>
  <c r="D19" i="7"/>
  <c r="C19" i="7"/>
  <c r="B19" i="7"/>
  <c r="A19" i="7"/>
  <c r="Q18" i="7"/>
  <c r="P18" i="7"/>
  <c r="O18" i="7"/>
  <c r="N18" i="7"/>
  <c r="M18" i="7"/>
  <c r="L18" i="7"/>
  <c r="K18" i="7"/>
  <c r="J18" i="7"/>
  <c r="I18" i="7"/>
  <c r="H18" i="7"/>
  <c r="G18" i="7"/>
  <c r="F18" i="7"/>
  <c r="E18" i="7"/>
  <c r="D18" i="7"/>
  <c r="C18" i="7"/>
  <c r="B18" i="7"/>
  <c r="A18" i="7"/>
  <c r="Q17" i="7"/>
  <c r="P17" i="7"/>
  <c r="O17" i="7"/>
  <c r="N17" i="7"/>
  <c r="M17" i="7"/>
  <c r="L17" i="7"/>
  <c r="K17" i="7"/>
  <c r="J17" i="7"/>
  <c r="I17" i="7"/>
  <c r="H17" i="7"/>
  <c r="G17" i="7"/>
  <c r="F17" i="7"/>
  <c r="E17" i="7"/>
  <c r="D17" i="7"/>
  <c r="C17" i="7"/>
  <c r="B17" i="7"/>
  <c r="A17" i="7"/>
  <c r="A16" i="7"/>
  <c r="A15" i="7"/>
  <c r="A14" i="7"/>
  <c r="M13" i="7"/>
  <c r="L13" i="7"/>
  <c r="K13" i="7"/>
  <c r="J13" i="7"/>
  <c r="I13" i="7"/>
  <c r="H13" i="7"/>
  <c r="G13" i="7"/>
  <c r="F13" i="7"/>
  <c r="E13" i="7"/>
  <c r="D13" i="7"/>
  <c r="C13" i="7"/>
  <c r="B13" i="7"/>
  <c r="A13" i="7"/>
  <c r="M12" i="7"/>
  <c r="L12" i="7"/>
  <c r="K12" i="7"/>
  <c r="J12" i="7"/>
  <c r="I12" i="7"/>
  <c r="H12" i="7"/>
  <c r="G12" i="7"/>
  <c r="F12" i="7"/>
  <c r="E12" i="7"/>
  <c r="D12" i="7"/>
  <c r="C12" i="7"/>
  <c r="B12" i="7"/>
  <c r="A12" i="7"/>
  <c r="M11" i="7"/>
  <c r="L11" i="7"/>
  <c r="K11" i="7"/>
  <c r="J11" i="7"/>
  <c r="I11" i="7"/>
  <c r="H11" i="7"/>
  <c r="G11" i="7"/>
  <c r="F11" i="7"/>
  <c r="E11" i="7"/>
  <c r="D11" i="7"/>
  <c r="C11" i="7"/>
  <c r="B11" i="7"/>
  <c r="A11" i="7"/>
  <c r="M10" i="7"/>
  <c r="L10" i="7"/>
  <c r="K10" i="7"/>
  <c r="J10" i="7"/>
  <c r="I10" i="7"/>
  <c r="H10" i="7"/>
  <c r="G10" i="7"/>
  <c r="F10" i="7"/>
  <c r="E10" i="7"/>
  <c r="D10" i="7"/>
  <c r="C10" i="7"/>
  <c r="B10" i="7"/>
  <c r="A10" i="7"/>
  <c r="M9" i="7"/>
  <c r="L9" i="7"/>
  <c r="K9" i="7"/>
  <c r="J9" i="7"/>
  <c r="I9" i="7"/>
  <c r="H9" i="7"/>
  <c r="G9" i="7"/>
  <c r="F9" i="7"/>
  <c r="E9" i="7"/>
  <c r="D9" i="7"/>
  <c r="C9" i="7"/>
  <c r="B9" i="7"/>
  <c r="A9" i="7"/>
  <c r="M8" i="7"/>
  <c r="L8" i="7"/>
  <c r="K8" i="7"/>
  <c r="J8" i="7"/>
  <c r="I8" i="7"/>
  <c r="H8" i="7"/>
  <c r="G8" i="7"/>
  <c r="F8" i="7"/>
  <c r="E8" i="7"/>
  <c r="D8" i="7"/>
  <c r="C8" i="7"/>
  <c r="B8" i="7"/>
  <c r="A8" i="7"/>
  <c r="M7" i="7"/>
  <c r="L7" i="7"/>
  <c r="K7" i="7"/>
  <c r="J7" i="7"/>
  <c r="I7" i="7"/>
  <c r="H7" i="7"/>
  <c r="G7" i="7"/>
  <c r="F7" i="7"/>
  <c r="E7" i="7"/>
  <c r="D7" i="7"/>
  <c r="C7" i="7"/>
  <c r="B7" i="7"/>
  <c r="A7" i="7"/>
  <c r="M6" i="7"/>
  <c r="L6" i="7"/>
  <c r="K6" i="7"/>
  <c r="J6" i="7"/>
  <c r="I6" i="7"/>
  <c r="H6" i="7"/>
  <c r="G6" i="7"/>
  <c r="F6" i="7"/>
  <c r="E6" i="7"/>
  <c r="D6" i="7"/>
  <c r="C6" i="7"/>
  <c r="B6" i="7"/>
  <c r="A6" i="7"/>
  <c r="M5" i="7"/>
  <c r="L5" i="7"/>
  <c r="K5" i="7"/>
  <c r="J5" i="7"/>
  <c r="I5" i="7"/>
  <c r="H5" i="7"/>
  <c r="G5" i="7"/>
  <c r="F5" i="7"/>
  <c r="E5" i="7"/>
  <c r="D5" i="7"/>
  <c r="C5" i="7"/>
  <c r="B5" i="7"/>
  <c r="A5" i="7"/>
  <c r="M4" i="7"/>
  <c r="L4" i="7"/>
  <c r="K4" i="7"/>
  <c r="J4" i="7"/>
  <c r="I4" i="7"/>
  <c r="H4" i="7"/>
  <c r="G4" i="7"/>
  <c r="F4" i="7"/>
  <c r="E4" i="7"/>
  <c r="D4" i="7"/>
  <c r="C4" i="7"/>
  <c r="B4" i="7"/>
  <c r="A4" i="7"/>
  <c r="O2" i="7"/>
  <c r="K2" i="7"/>
  <c r="G2" i="7"/>
  <c r="C2" i="7"/>
  <c r="B71" i="5"/>
  <c r="B70" i="5"/>
  <c r="B69" i="5"/>
  <c r="B68" i="5"/>
  <c r="B67" i="5"/>
  <c r="B66" i="5"/>
  <c r="B65" i="5"/>
  <c r="B64" i="5"/>
  <c r="B63" i="5"/>
  <c r="B62" i="5"/>
  <c r="B61" i="5"/>
  <c r="B60" i="5"/>
  <c r="B59" i="5"/>
  <c r="B58" i="5"/>
  <c r="B57" i="5"/>
  <c r="B56" i="5"/>
  <c r="B55" i="5"/>
  <c r="B54" i="5"/>
  <c r="B53" i="5"/>
  <c r="B52" i="5"/>
  <c r="B51" i="5"/>
  <c r="B50" i="5"/>
  <c r="B49" i="5"/>
  <c r="B48" i="5"/>
  <c r="B47" i="5"/>
  <c r="B46" i="5"/>
  <c r="B45" i="5"/>
  <c r="B44" i="5"/>
  <c r="B43" i="5"/>
  <c r="B42" i="5"/>
  <c r="B41" i="5"/>
  <c r="B40" i="5"/>
  <c r="B39" i="5"/>
  <c r="B38" i="5"/>
  <c r="B37" i="5"/>
  <c r="B36" i="5"/>
  <c r="B35" i="5"/>
  <c r="B34" i="5"/>
  <c r="B33" i="5"/>
  <c r="B32" i="5"/>
  <c r="B31" i="5"/>
  <c r="B30" i="5"/>
  <c r="B29" i="5"/>
  <c r="B28" i="5"/>
  <c r="B27" i="5"/>
  <c r="B26" i="5"/>
  <c r="B25" i="5"/>
  <c r="B24" i="5"/>
  <c r="B23" i="5"/>
  <c r="B22" i="5"/>
  <c r="B21" i="5"/>
  <c r="B20" i="5"/>
  <c r="B19" i="5"/>
  <c r="B18" i="5"/>
  <c r="B17" i="5"/>
  <c r="B16" i="5"/>
  <c r="B15" i="5"/>
  <c r="B14" i="5"/>
  <c r="B13" i="5"/>
  <c r="B12" i="5"/>
  <c r="B11" i="5"/>
  <c r="B10" i="5"/>
  <c r="B9" i="5"/>
  <c r="B8" i="5"/>
  <c r="B7" i="5"/>
  <c r="B6" i="5"/>
  <c r="B5" i="5"/>
  <c r="B71" i="4"/>
  <c r="B70" i="4"/>
  <c r="B69" i="4"/>
  <c r="B68" i="4"/>
  <c r="B67" i="4"/>
  <c r="B66" i="4"/>
  <c r="B65" i="4"/>
  <c r="B64" i="4"/>
  <c r="B63" i="4"/>
  <c r="B62" i="4"/>
  <c r="B61" i="4"/>
  <c r="B60" i="4"/>
  <c r="B59" i="4"/>
  <c r="B58" i="4"/>
  <c r="B57" i="4"/>
  <c r="B56" i="4"/>
  <c r="B55" i="4"/>
  <c r="B54" i="4"/>
  <c r="B53" i="4"/>
  <c r="B52" i="4"/>
  <c r="B51" i="4"/>
  <c r="B50" i="4"/>
  <c r="B49" i="4"/>
  <c r="B48" i="4"/>
  <c r="B47" i="4"/>
  <c r="B46" i="4"/>
  <c r="B45" i="4"/>
  <c r="B44" i="4"/>
  <c r="B43" i="4"/>
  <c r="B42" i="4"/>
  <c r="B41" i="4"/>
  <c r="B40" i="4"/>
  <c r="B39" i="4"/>
  <c r="B38" i="4"/>
  <c r="B37" i="4"/>
  <c r="B36" i="4"/>
  <c r="B35" i="4"/>
  <c r="B34" i="4"/>
  <c r="B33" i="4"/>
  <c r="B32" i="4"/>
  <c r="B31" i="4"/>
  <c r="B30" i="4"/>
  <c r="B29" i="4"/>
  <c r="B28" i="4"/>
  <c r="B27" i="4"/>
  <c r="B26" i="4"/>
  <c r="B25" i="4"/>
  <c r="B24" i="4"/>
  <c r="B23" i="4"/>
  <c r="B22" i="4"/>
  <c r="B21" i="4"/>
  <c r="B20" i="4"/>
  <c r="B19" i="4"/>
  <c r="B18" i="4"/>
  <c r="B17" i="4"/>
  <c r="B16" i="4"/>
  <c r="B15" i="4"/>
  <c r="B14" i="4"/>
  <c r="B13" i="4"/>
  <c r="B12" i="4"/>
  <c r="B11" i="4"/>
  <c r="B10" i="4"/>
  <c r="B9" i="4"/>
  <c r="B8" i="4"/>
  <c r="B7" i="4"/>
  <c r="B6" i="4"/>
  <c r="B5" i="4"/>
  <c r="B1" i="4"/>
  <c r="B71" i="3"/>
  <c r="B70" i="3"/>
  <c r="B69" i="3"/>
  <c r="B68" i="3"/>
  <c r="B67" i="3"/>
  <c r="B66" i="3"/>
  <c r="B65" i="3"/>
  <c r="B64" i="3"/>
  <c r="B63" i="3"/>
  <c r="B62" i="3"/>
  <c r="B61" i="3"/>
  <c r="B60" i="3"/>
  <c r="B59" i="3"/>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 r="B18" i="3"/>
  <c r="B17" i="3"/>
  <c r="B16" i="3"/>
  <c r="B15" i="3"/>
  <c r="B14" i="3"/>
  <c r="B13" i="3"/>
  <c r="B12" i="3"/>
  <c r="B11" i="3"/>
  <c r="B10" i="3"/>
  <c r="B9" i="3"/>
  <c r="B8" i="3"/>
  <c r="B6" i="3"/>
  <c r="B5" i="3"/>
  <c r="M36" i="7" l="1"/>
  <c r="E36" i="7"/>
  <c r="D36" i="7"/>
  <c r="L36" i="7"/>
  <c r="K36" i="7"/>
  <c r="C36" i="7"/>
  <c r="J36" i="7"/>
  <c r="I36" i="7"/>
  <c r="H36" i="7"/>
  <c r="G36" i="7"/>
  <c r="F36" i="7"/>
  <c r="C35" i="7"/>
  <c r="I35" i="7"/>
  <c r="B35" i="7"/>
  <c r="H35" i="7"/>
  <c r="D35" i="7"/>
  <c r="J35" i="7"/>
  <c r="K35" i="7"/>
  <c r="E35" i="7"/>
  <c r="L35" i="7"/>
  <c r="F35" i="7"/>
  <c r="B36" i="7"/>
  <c r="G35" i="7"/>
  <c r="M35" i="7"/>
  <c r="C37" i="7" l="1"/>
  <c r="L37" i="7"/>
  <c r="K37" i="7"/>
  <c r="F37" i="7"/>
  <c r="D37" i="7"/>
  <c r="M37" i="7"/>
  <c r="J37" i="7"/>
  <c r="H37" i="7"/>
  <c r="G37" i="7"/>
  <c r="I37" i="7"/>
  <c r="E37" i="7"/>
  <c r="B37"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tc={1E628E6A-2DE8-874F-9287-AFC610FD080E}</author>
  </authors>
  <commentList>
    <comment ref="C9" authorId="0" shapeId="0" xr:uid="{00000000-0006-0000-0100-000001000000}">
      <text>
        <t>[Threaded comment]
Your version of Excel allows you to read this threaded comment; however, any edits to it will get removed if the file is opened in a newer version of Excel. Learn more: https://go.microsoft.com/fwlink/?linkid=870924
Comment:
    Not Cerner?</t>
      </text>
    </comment>
  </commentList>
</comments>
</file>

<file path=xl/sharedStrings.xml><?xml version="1.0" encoding="utf-8"?>
<sst xmlns="http://schemas.openxmlformats.org/spreadsheetml/2006/main" count="1086" uniqueCount="129">
  <si>
    <t>NQF FEASIBILITY SCORECARD FOR ELECTRONIC CLINICAL QUALITY MEASURES (eCQMs)</t>
  </si>
  <si>
    <t>Please complete the Feasibility Scorecard Workbook and ensure each data element required for measure calculation is documented within the Scorecard datasheet</t>
  </si>
  <si>
    <t xml:space="preserve">This activity will require input from individuals on your staff that are familiar with querying information from an electronic health record (EHR) system.       Responses may require input multiple parties including measure developer, site, and EHR system vendor </t>
  </si>
  <si>
    <t>Step 1 : Complete Measure Information tab</t>
  </si>
  <si>
    <t>Step 2:  Complete Scorecard for each EHR listed on "Measure Info" tab (can include systems measure was not r/v tested on)</t>
  </si>
  <si>
    <t xml:space="preserve">Step 4:  Review results </t>
  </si>
  <si>
    <t>Step 5:  Complete Feasibility Plan for ALL data elements scoring "0"</t>
  </si>
  <si>
    <t>Data Element Feasibility Domains</t>
  </si>
  <si>
    <t xml:space="preserve"> Definitions</t>
  </si>
  <si>
    <t>Score</t>
  </si>
  <si>
    <t>Examples</t>
  </si>
  <si>
    <r>
      <rPr>
        <b/>
        <sz val="11"/>
        <color indexed="8"/>
        <rFont val="Calibri"/>
      </rPr>
      <t xml:space="preserve">Availability -  the extent to which the data are readily available in a structured format across EHR systems. 
</t>
    </r>
    <r>
      <rPr>
        <i/>
        <sz val="11"/>
        <color indexed="8"/>
        <rFont val="Calibri"/>
      </rPr>
      <t>(Typically requires input from the Vendor who should be familiar which data should be readily available in a structured format in the EHR system and the Site who should be familiar with which data is actually available in a structured format in their instance of the EHR system)</t>
    </r>
  </si>
  <si>
    <t xml:space="preserve">Data element exists in a structured format in this EHR. </t>
  </si>
  <si>
    <t xml:space="preserve">Data element is not available in a structured format in this EHR. </t>
  </si>
  <si>
    <t>Accuracy -  the extent to which the information contained in the data is correct.</t>
  </si>
  <si>
    <t>Information is from authoritative source and/or is highly likely to be correct.</t>
  </si>
  <si>
    <t xml:space="preserve">Lab results transmitted directly from the laboratory information system into the EHR, or data element included as a result of clinician assessment or interpretation.  May also include patient-report data directly from an instrument.  </t>
  </si>
  <si>
    <t xml:space="preserve">Information may not be correct. </t>
  </si>
  <si>
    <t xml:space="preserve">Check box that indicates medication reconciliation was performed, or self-report of a vaccination. </t>
  </si>
  <si>
    <r>
      <rPr>
        <b/>
        <sz val="11"/>
        <color indexed="8"/>
        <rFont val="Calibri"/>
      </rPr>
      <t xml:space="preserve">Standards - the extent to which the data element is coded using a nationally accepted terminology standard (vocabulary) and mapped to the Quality Data model (QDM). </t>
    </r>
    <r>
      <rPr>
        <i/>
        <sz val="11"/>
        <color indexed="8"/>
        <rFont val="Calibri"/>
      </rPr>
      <t>(Typically requires input from the Measure Developer who should be familiar with QDM and terminology standards used in the eCQM and Vendor who should be familiar with terminology standard used in the EHR system)</t>
    </r>
  </si>
  <si>
    <t>Data element is coded in a nationally accepted terminology standard or can be mapped to that terminology standard.</t>
  </si>
  <si>
    <t>RXNORM, SNOMED</t>
  </si>
  <si>
    <t>Terminology standards for the data element are currently available, but not consistently coded to standard terminology in the EHR, or the EHR does not easily allow, or support, such coding</t>
  </si>
  <si>
    <t xml:space="preserve">Workflow - the extent to which capturing the data element impacts the typical workflow for that user. </t>
  </si>
  <si>
    <t>The data element is routinely collected during clinical care and requires no, or limited, additional data entry from a clinician or other provider, and no EHR interface changes.</t>
  </si>
  <si>
    <t>Lab values vital signs, referral orders, or problem list entry</t>
  </si>
  <si>
    <t>Data element is not routinely collected during clinical care and additional time and effort are required to collect this data element without perceived benefit to care.</t>
  </si>
  <si>
    <t>MEASURE INFORMATION</t>
  </si>
  <si>
    <t>Measure Title</t>
  </si>
  <si>
    <t>Care Setting</t>
  </si>
  <si>
    <t>Level of Analysis</t>
  </si>
  <si>
    <t>EHR System #1</t>
  </si>
  <si>
    <t>EHR System #2</t>
  </si>
  <si>
    <t>EPIC</t>
  </si>
  <si>
    <t>EHR System #3</t>
  </si>
  <si>
    <t>EHR System #4</t>
  </si>
  <si>
    <t>LIST ALL DATA ELEMENTS - this will pre-populate scorecards</t>
  </si>
  <si>
    <t>Data Element</t>
  </si>
  <si>
    <t>Data Element Attributes</t>
  </si>
  <si>
    <t>-</t>
  </si>
  <si>
    <t>EHR System</t>
  </si>
  <si>
    <t>DATA AVAILABILITY</t>
  </si>
  <si>
    <t>DATA ACCURACY</t>
  </si>
  <si>
    <t>DATA STANDARDS</t>
  </si>
  <si>
    <t>WORKFLOW</t>
  </si>
  <si>
    <t>#</t>
  </si>
  <si>
    <t>Is the data readily available in a structured format, i.e., resides in fixed fields in EHR?</t>
  </si>
  <si>
    <t>What is the accuracy of the data element in EHRs under normal operating conditions?  Are the data source and recorder specified?</t>
  </si>
  <si>
    <t>Is the data element coded using a nationally accepted terminology standard?</t>
  </si>
  <si>
    <t>Is the data captured during the course of care? And how does it impact workflow for the user?</t>
  </si>
  <si>
    <t>EHR #1</t>
  </si>
  <si>
    <t>EHR #2</t>
  </si>
  <si>
    <t>EHR #3</t>
  </si>
  <si>
    <t>EHR #4</t>
  </si>
  <si>
    <r>
      <rPr>
        <sz val="11"/>
        <color indexed="8"/>
        <rFont val="Calibri"/>
      </rPr>
      <t>`</t>
    </r>
  </si>
  <si>
    <t>SUMMARY</t>
  </si>
  <si>
    <t>Data Elements Scoring 0 within Domain</t>
  </si>
  <si>
    <t>Total data elements</t>
  </si>
  <si>
    <t>% of data elements requiring review within domain</t>
  </si>
  <si>
    <t>DATA ELEMENT FEASIBILITY PLAN</t>
  </si>
  <si>
    <t>For data elements that score 0, provide plan for projected use of element.</t>
  </si>
  <si>
    <t>How is the data element used in computation of measure - e.g. numerator, denominator</t>
  </si>
  <si>
    <t xml:space="preserve">Explain how the data element is feasible within the context of the measure logic?  </t>
  </si>
  <si>
    <t>What is the plan for readdressing this data element?</t>
  </si>
  <si>
    <t> Other </t>
  </si>
  <si>
    <t> Inpatient/Hospital </t>
  </si>
  <si>
    <t> Outpatient Services </t>
  </si>
  <si>
    <t> Post-Acute Care </t>
  </si>
  <si>
    <t> Emergency Department and Services </t>
  </si>
  <si>
    <t> Home Care </t>
  </si>
  <si>
    <t> No Applicable Care Setting </t>
  </si>
  <si>
    <t>Other </t>
  </si>
  <si>
    <t>No Applicable Care Setting </t>
  </si>
  <si>
    <t>Home Care </t>
  </si>
  <si>
    <t>Inpatient/Hospital </t>
  </si>
  <si>
    <t>Outpatient Services </t>
  </si>
  <si>
    <t>Post-Acute Care </t>
  </si>
  <si>
    <t>Emergency Department and Services </t>
  </si>
  <si>
    <t>Clinician : Group/Practice </t>
  </si>
  <si>
    <t>Clinician : Individual </t>
  </si>
  <si>
    <t>Facility </t>
  </si>
  <si>
    <t>Health Plan </t>
  </si>
  <si>
    <t>Integrated Delivery System </t>
  </si>
  <si>
    <t>Population : Community, County or City </t>
  </si>
  <si>
    <t>Population : Regional and State </t>
  </si>
  <si>
    <t>Laboratory Test, Performed: Glucose Lab Test using "Glucose Lab Test"</t>
  </si>
  <si>
    <t>Encounter, Performed: Observation Services using "Observation Services"</t>
  </si>
  <si>
    <t>Encounter, Performed: Encounter Inpatient using "Encounter Inpatient"</t>
  </si>
  <si>
    <t>Encounter, Performed: Emergency Department Visit using "Emergency Department Visit"</t>
  </si>
  <si>
    <t>Diagnosis: Diabetes" using "Diabetes"</t>
  </si>
  <si>
    <t>Medication, Administered: Antidiabetics using "Antidiabetics"</t>
  </si>
  <si>
    <t>Patient Characteristic Ethnicity: Ethnicity using "Ethnicity"</t>
  </si>
  <si>
    <t>Patient Characteristic Payer: Payer using "Payer"</t>
  </si>
  <si>
    <t>Patient Characteristic Race: Race using "Race"</t>
  </si>
  <si>
    <t>Patient Characteristic Sex: ONC Administrative Sex using "ONC Administrative Sex"</t>
  </si>
  <si>
    <t>Hospital Harm Hyperglycemia in Hospitalized Patients</t>
  </si>
  <si>
    <t>Meditech</t>
  </si>
  <si>
    <t>Diagnosis</t>
  </si>
  <si>
    <t>Encounter, Performed</t>
  </si>
  <si>
    <t>Laboratory Test, Performed</t>
  </si>
  <si>
    <t>Medication, Administered</t>
  </si>
  <si>
    <t>Patient Characteristic</t>
  </si>
  <si>
    <t>2.16.840.1.113883.3.464.1003.103.12.1001, version 20180706</t>
  </si>
  <si>
    <t>Value Set Name OID</t>
  </si>
  <si>
    <t>2.16.840.1.113762.1.4.1</t>
  </si>
  <si>
    <t>2.16.840.1.113883.3.1260.1.1978</t>
  </si>
  <si>
    <t>2.16.840.1.114222.4.11.837</t>
  </si>
  <si>
    <t>2.16.840.1.114222.4.11.3591</t>
  </si>
  <si>
    <t>2.16.840.1.114222.4.11.836</t>
  </si>
  <si>
    <t>2.16.840.1.113762.1.4.1045.134, version 20180706</t>
  </si>
  <si>
    <t>2.16.840.1.113762.1.4.1111.143, version eCQM Update 2018-05-04</t>
  </si>
  <si>
    <t>2.16.840.1.113883.3.666.5.307, version eCQM Update 2018-05-04</t>
  </si>
  <si>
    <t>2.16.840.1.113883.3.117.1.7.1.292, version eCQM Update 2018-05-04</t>
  </si>
  <si>
    <t>Comments</t>
  </si>
  <si>
    <t>eCQM Identifier (Measure Authoring Tool)</t>
  </si>
  <si>
    <t>ICD10CM, ICD9CM, SNOMEDCT</t>
  </si>
  <si>
    <t>SNOMEDCT</t>
  </si>
  <si>
    <t>LOINC - 14 LOINC Codes Manually added to the Value Set</t>
  </si>
  <si>
    <t>RXNORM</t>
  </si>
  <si>
    <t>CDCREC</t>
  </si>
  <si>
    <t>AdministrativeGender</t>
  </si>
  <si>
    <t>SOP</t>
  </si>
  <si>
    <t>NA</t>
  </si>
  <si>
    <t>Measure Developer</t>
  </si>
  <si>
    <t>Yale CORE</t>
  </si>
  <si>
    <t>Numerator</t>
  </si>
  <si>
    <t>Result Value or Absence of a Test</t>
  </si>
  <si>
    <t>='Measure Info'!B17</t>
  </si>
  <si>
    <t>Testing showed that the data element was documented and retrievable from the EHRs, the challenge, as in many eCQMs was that the vendor and or local codes used at the hospital were not already mapped to the codes in the defined value set. Going forward, similar to workflow processes for other eCQMs in CMS programs, the Glucose Lab Tests from local and vendor codes must be mapped to correct LOINC in the measure value set.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</si>
</sst>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indexed="8"/>
      <name val="Calibri"/>
    </font>
    <font>
      <b/>
      <sz val="11"/>
      <color indexed="8"/>
      <name val="Calibri"/>
    </font>
    <font>
      <i/>
      <sz val="10"/>
      <color indexed="8"/>
      <name val="Calibri"/>
    </font>
    <font>
      <i/>
      <sz val="11"/>
      <color indexed="8"/>
      <name val="Calibri"/>
    </font>
    <font>
      <sz val="10"/>
      <color indexed="8"/>
      <name val="Calibri"/>
    </font>
    <font>
      <u/>
      <sz val="9"/>
      <color indexed="8"/>
      <name val="Calibri"/>
    </font>
    <font>
      <sz val="9"/>
      <color indexed="8"/>
      <name val="Calibri"/>
    </font>
    <font>
      <b/>
      <sz val="12"/>
      <color indexed="8"/>
      <name val="Calibri"/>
    </font>
    <font>
      <b/>
      <sz val="9"/>
      <color indexed="8"/>
      <name val="Calibri"/>
    </font>
    <font>
      <sz val="12"/>
      <color indexed="8"/>
      <name val="Calibri"/>
    </font>
    <font>
      <b/>
      <sz val="14"/>
      <color indexed="8"/>
      <name val="Calibri"/>
    </font>
    <font>
      <i/>
      <sz val="11"/>
      <color indexed="27"/>
      <name val="Calibri"/>
    </font>
    <font>
      <sz val="11"/>
      <color indexed="8"/>
      <name val="Calibri"/>
      <family val="2"/>
    </font>
    <font>
      <sz val="9"/>
      <color theme="0"/>
      <name val="Calibri"/>
      <family val="2"/>
    </font>
    <font>
      <sz val="11"/>
      <color theme="0"/>
      <name val="Calibri"/>
      <family val="2"/>
    </font>
    <font>
      <b/>
      <sz val="11"/>
      <color indexed="8"/>
      <name val="Calibri"/>
      <family val="2"/>
    </font>
  </fonts>
  <fills count="14">
    <fill>
      <patternFill patternType="none"/>
    </fill>
    <fill>
      <patternFill patternType="gray125"/>
    </fill>
    <fill>
      <patternFill patternType="solid">
        <fgColor indexed="10"/>
        <bgColor auto="1"/>
      </patternFill>
    </fill>
    <fill>
      <patternFill patternType="solid">
        <fgColor indexed="12"/>
        <bgColor auto="1"/>
      </patternFill>
    </fill>
    <fill>
      <patternFill patternType="solid">
        <fgColor indexed="13"/>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theme="9" tint="0.79998168889431442"/>
        <bgColor indexed="64"/>
      </patternFill>
    </fill>
    <fill>
      <patternFill patternType="solid">
        <fgColor rgb="FFFFFF00"/>
        <bgColor indexed="64"/>
      </patternFill>
    </fill>
  </fills>
  <borders count="68">
    <border>
      <left/>
      <right/>
      <top/>
      <bottom/>
      <diagonal/>
    </border>
    <border>
      <left style="thin">
        <color indexed="11"/>
      </left>
      <right style="thin">
        <color indexed="11"/>
      </right>
      <top style="thin">
        <color indexed="11"/>
      </top>
      <bottom style="thin">
        <color indexed="11"/>
      </bottom>
      <diagonal/>
    </border>
    <border>
      <left style="thin">
        <color indexed="11"/>
      </left>
      <right style="thin">
        <color indexed="11"/>
      </right>
      <top style="thin">
        <color indexed="11"/>
      </top>
      <bottom/>
      <diagonal/>
    </border>
    <border>
      <left style="thin">
        <color indexed="11"/>
      </left>
      <right/>
      <top style="thin">
        <color indexed="11"/>
      </top>
      <bottom style="thin">
        <color indexed="11"/>
      </bottom>
      <diagonal/>
    </border>
    <border>
      <left/>
      <right/>
      <top/>
      <bottom style="medium">
        <color indexed="8"/>
      </bottom>
      <diagonal/>
    </border>
    <border>
      <left style="thin">
        <color indexed="11"/>
      </left>
      <right style="medium">
        <color indexed="8"/>
      </right>
      <top style="thin">
        <color indexed="11"/>
      </top>
      <bottom style="thin">
        <color indexed="11"/>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top/>
      <bottom/>
      <diagonal/>
    </border>
    <border>
      <left/>
      <right style="medium">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style="thin">
        <color indexed="11"/>
      </left>
      <right style="thin">
        <color indexed="11"/>
      </right>
      <top style="medium">
        <color indexed="8"/>
      </top>
      <bottom/>
      <diagonal/>
    </border>
    <border>
      <left/>
      <right/>
      <top/>
      <bottom style="thin">
        <color indexed="8"/>
      </bottom>
      <diagonal/>
    </border>
    <border>
      <left/>
      <right style="thin">
        <color indexed="11"/>
      </right>
      <top/>
      <bottom style="thin">
        <color indexed="8"/>
      </bottom>
      <diagonal/>
    </border>
    <border>
      <left style="thin">
        <color indexed="11"/>
      </left>
      <right style="thin">
        <color indexed="8"/>
      </right>
      <top style="thin">
        <color indexed="11"/>
      </top>
      <bottom style="thin">
        <color indexed="1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11"/>
      </left>
      <right style="thin">
        <color indexed="11"/>
      </right>
      <top style="thin">
        <color indexed="11"/>
      </top>
      <bottom style="thin">
        <color indexed="8"/>
      </bottom>
      <diagonal/>
    </border>
    <border>
      <left style="thin">
        <color indexed="8"/>
      </left>
      <right style="thin">
        <color indexed="11"/>
      </right>
      <top style="thin">
        <color indexed="11"/>
      </top>
      <bottom style="thin">
        <color indexed="11"/>
      </bottom>
      <diagonal/>
    </border>
    <border>
      <left style="thin">
        <color indexed="11"/>
      </left>
      <right style="thin">
        <color indexed="11"/>
      </right>
      <top style="thin">
        <color indexed="8"/>
      </top>
      <bottom style="thin">
        <color indexed="8"/>
      </bottom>
      <diagonal/>
    </border>
    <border>
      <left style="thin">
        <color indexed="11"/>
      </left>
      <right style="thin">
        <color indexed="11"/>
      </right>
      <top style="thin">
        <color indexed="8"/>
      </top>
      <bottom style="thin">
        <color indexed="11"/>
      </bottom>
      <diagonal/>
    </border>
    <border>
      <left style="thin">
        <color indexed="11"/>
      </left>
      <right/>
      <top/>
      <bottom/>
      <diagonal/>
    </border>
    <border>
      <left/>
      <right style="thin">
        <color indexed="8"/>
      </right>
      <top/>
      <bottom/>
      <diagonal/>
    </border>
    <border>
      <left style="thin">
        <color indexed="11"/>
      </left>
      <right/>
      <top/>
      <bottom style="thin">
        <color indexed="8"/>
      </bottom>
      <diagonal/>
    </border>
    <border>
      <left/>
      <right style="thin">
        <color indexed="8"/>
      </right>
      <top/>
      <bottom style="thin">
        <color indexed="8"/>
      </bottom>
      <diagonal/>
    </border>
    <border>
      <left style="dotted">
        <color indexed="8"/>
      </left>
      <right style="dotted">
        <color indexed="8"/>
      </right>
      <top style="dotted">
        <color indexed="8"/>
      </top>
      <bottom style="dotted">
        <color indexed="8"/>
      </bottom>
      <diagonal/>
    </border>
    <border>
      <left/>
      <right/>
      <top style="dotted">
        <color indexed="8"/>
      </top>
      <bottom/>
      <diagonal/>
    </border>
    <border>
      <left/>
      <right/>
      <top style="dotted">
        <color indexed="8"/>
      </top>
      <bottom style="hair">
        <color indexed="8"/>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style="hair">
        <color indexed="8"/>
      </bottom>
      <diagonal/>
    </border>
    <border>
      <left style="thin">
        <color indexed="64"/>
      </left>
      <right style="thin">
        <color indexed="64"/>
      </right>
      <top style="thin">
        <color indexed="64"/>
      </top>
      <bottom style="thin">
        <color indexed="64"/>
      </bottom>
      <diagonal/>
    </border>
    <border>
      <left style="thin">
        <color indexed="11"/>
      </left>
      <right/>
      <top/>
      <bottom style="thin">
        <color indexed="11"/>
      </bottom>
      <diagonal/>
    </border>
    <border>
      <left/>
      <right style="thin">
        <color indexed="11"/>
      </right>
      <top/>
      <bottom style="medium">
        <color indexed="8"/>
      </bottom>
      <diagonal/>
    </border>
    <border>
      <left style="thin">
        <color indexed="11"/>
      </left>
      <right style="thin">
        <color indexed="11"/>
      </right>
      <top/>
      <bottom style="medium">
        <color indexed="8"/>
      </bottom>
      <diagonal/>
    </border>
    <border>
      <left style="medium">
        <color indexed="64"/>
      </left>
      <right style="thin">
        <color indexed="11"/>
      </right>
      <top style="medium">
        <color indexed="64"/>
      </top>
      <bottom/>
      <diagonal/>
    </border>
    <border>
      <left style="thin">
        <color indexed="11"/>
      </left>
      <right style="thin">
        <color indexed="11"/>
      </right>
      <top style="medium">
        <color indexed="64"/>
      </top>
      <bottom/>
      <diagonal/>
    </border>
    <border>
      <left style="thin">
        <color indexed="11"/>
      </left>
      <right style="medium">
        <color indexed="64"/>
      </right>
      <top style="medium">
        <color indexed="64"/>
      </top>
      <bottom/>
      <diagonal/>
    </border>
    <border>
      <left style="medium">
        <color indexed="64"/>
      </left>
      <right style="dotted">
        <color indexed="8"/>
      </right>
      <top style="dotted">
        <color indexed="8"/>
      </top>
      <bottom style="dotted">
        <color indexed="8"/>
      </bottom>
      <diagonal/>
    </border>
    <border>
      <left style="dotted">
        <color indexed="8"/>
      </left>
      <right style="medium">
        <color indexed="64"/>
      </right>
      <top style="dotted">
        <color indexed="8"/>
      </top>
      <bottom style="dotted">
        <color indexed="8"/>
      </bottom>
      <diagonal/>
    </border>
    <border>
      <left style="medium">
        <color indexed="64"/>
      </left>
      <right/>
      <top style="dotted">
        <color indexed="8"/>
      </top>
      <bottom/>
      <diagonal/>
    </border>
    <border>
      <left/>
      <right style="medium">
        <color indexed="64"/>
      </right>
      <top style="dotted">
        <color indexed="8"/>
      </top>
      <bottom/>
      <diagonal/>
    </border>
    <border>
      <left style="medium">
        <color indexed="64"/>
      </left>
      <right style="hair">
        <color indexed="8"/>
      </right>
      <top/>
      <bottom style="hair">
        <color indexed="8"/>
      </bottom>
      <diagonal/>
    </border>
    <border>
      <left style="hair">
        <color indexed="8"/>
      </left>
      <right style="medium">
        <color indexed="64"/>
      </right>
      <top/>
      <bottom style="hair">
        <color indexed="8"/>
      </bottom>
      <diagonal/>
    </border>
    <border>
      <left style="medium">
        <color indexed="64"/>
      </left>
      <right style="hair">
        <color indexed="8"/>
      </right>
      <top style="hair">
        <color indexed="8"/>
      </top>
      <bottom style="hair">
        <color indexed="8"/>
      </bottom>
      <diagonal/>
    </border>
    <border>
      <left style="hair">
        <color indexed="8"/>
      </left>
      <right style="medium">
        <color indexed="64"/>
      </right>
      <top style="hair">
        <color indexed="8"/>
      </top>
      <bottom style="hair">
        <color indexed="8"/>
      </bottom>
      <diagonal/>
    </border>
    <border>
      <left style="medium">
        <color indexed="64"/>
      </left>
      <right style="hair">
        <color indexed="8"/>
      </right>
      <top style="hair">
        <color indexed="8"/>
      </top>
      <bottom style="medium">
        <color indexed="64"/>
      </bottom>
      <diagonal/>
    </border>
    <border>
      <left style="hair">
        <color indexed="8"/>
      </left>
      <right style="hair">
        <color indexed="8"/>
      </right>
      <top style="hair">
        <color indexed="8"/>
      </top>
      <bottom style="medium">
        <color indexed="64"/>
      </bottom>
      <diagonal/>
    </border>
    <border>
      <left style="hair">
        <color indexed="8"/>
      </left>
      <right style="medium">
        <color indexed="64"/>
      </right>
      <top style="hair">
        <color indexed="8"/>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11"/>
      </bottom>
      <diagonal/>
    </border>
    <border>
      <left style="medium">
        <color indexed="64"/>
      </left>
      <right style="medium">
        <color indexed="64"/>
      </right>
      <top style="thin">
        <color indexed="11"/>
      </top>
      <bottom style="thin">
        <color indexed="11"/>
      </bottom>
      <diagonal/>
    </border>
    <border>
      <left style="medium">
        <color indexed="64"/>
      </left>
      <right style="medium">
        <color indexed="64"/>
      </right>
      <top style="thin">
        <color indexed="11"/>
      </top>
      <bottom/>
      <diagonal/>
    </border>
    <border>
      <left style="medium">
        <color indexed="64"/>
      </left>
      <right style="medium">
        <color indexed="64"/>
      </right>
      <top style="thin">
        <color indexed="11"/>
      </top>
      <bottom style="medium">
        <color indexed="64"/>
      </bottom>
      <diagonal/>
    </border>
    <border>
      <left style="medium">
        <color indexed="64"/>
      </left>
      <right/>
      <top style="dotted">
        <color indexed="8"/>
      </top>
      <bottom style="hair">
        <color indexed="8"/>
      </bottom>
      <diagonal/>
    </border>
    <border>
      <left/>
      <right style="medium">
        <color indexed="64"/>
      </right>
      <top style="dotted">
        <color indexed="8"/>
      </top>
      <bottom style="hair">
        <color indexed="8"/>
      </bottom>
      <diagonal/>
    </border>
    <border>
      <left style="medium">
        <color indexed="64"/>
      </left>
      <right style="dotted">
        <color indexed="8"/>
      </right>
      <top/>
      <bottom style="dotted">
        <color indexed="8"/>
      </bottom>
      <diagonal/>
    </border>
    <border>
      <left style="dotted">
        <color indexed="8"/>
      </left>
      <right style="dotted">
        <color indexed="8"/>
      </right>
      <top/>
      <bottom style="dotted">
        <color indexed="8"/>
      </bottom>
      <diagonal/>
    </border>
    <border>
      <left style="dotted">
        <color indexed="8"/>
      </left>
      <right style="medium">
        <color indexed="64"/>
      </right>
      <top/>
      <bottom style="dotted">
        <color indexed="8"/>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applyNumberFormat="0" applyFill="0" applyBorder="0" applyProtection="0"/>
  </cellStyleXfs>
  <cellXfs count="164">
    <xf numFmtId="0" fontId="0" fillId="0" borderId="0" xfId="0" applyFont="1" applyAlignment="1"/>
    <xf numFmtId="0" fontId="0" fillId="0" borderId="0" xfId="0" applyNumberFormat="1" applyFont="1" applyAlignment="1"/>
    <xf numFmtId="0" fontId="0" fillId="2" borderId="1" xfId="0" applyFont="1" applyFill="1" applyBorder="1" applyAlignment="1"/>
    <xf numFmtId="0" fontId="0" fillId="2" borderId="2" xfId="0" applyFont="1" applyFill="1" applyBorder="1" applyAlignment="1"/>
    <xf numFmtId="0" fontId="0" fillId="2" borderId="3" xfId="0" applyFont="1" applyFill="1" applyBorder="1" applyAlignment="1"/>
    <xf numFmtId="0" fontId="0" fillId="2" borderId="4" xfId="0" applyFont="1" applyFill="1" applyBorder="1" applyAlignment="1"/>
    <xf numFmtId="0" fontId="0" fillId="2" borderId="5" xfId="0" applyFont="1" applyFill="1" applyBorder="1" applyAlignment="1"/>
    <xf numFmtId="0" fontId="0" fillId="2" borderId="14" xfId="0" applyFont="1" applyFill="1" applyBorder="1" applyAlignment="1"/>
    <xf numFmtId="0" fontId="0" fillId="2" borderId="17" xfId="0" applyFont="1" applyFill="1" applyBorder="1" applyAlignment="1"/>
    <xf numFmtId="49" fontId="1" fillId="5" borderId="20" xfId="0" applyNumberFormat="1" applyFont="1" applyFill="1" applyBorder="1" applyAlignment="1">
      <alignment horizontal="center" wrapText="1"/>
    </xf>
    <xf numFmtId="49" fontId="1" fillId="5" borderId="20" xfId="0" applyNumberFormat="1" applyFont="1" applyFill="1" applyBorder="1" applyAlignment="1">
      <alignment horizontal="center"/>
    </xf>
    <xf numFmtId="0" fontId="1" fillId="7" borderId="20" xfId="0" applyNumberFormat="1" applyFont="1" applyFill="1" applyBorder="1" applyAlignment="1">
      <alignment horizontal="center" vertical="center" wrapText="1"/>
    </xf>
    <xf numFmtId="0" fontId="0" fillId="7" borderId="20" xfId="0" applyFont="1" applyFill="1" applyBorder="1" applyAlignment="1"/>
    <xf numFmtId="49" fontId="0" fillId="7" borderId="20" xfId="0" applyNumberFormat="1" applyFont="1" applyFill="1" applyBorder="1" applyAlignment="1">
      <alignment wrapText="1"/>
    </xf>
    <xf numFmtId="49" fontId="0" fillId="7" borderId="20" xfId="0" applyNumberFormat="1" applyFont="1" applyFill="1" applyBorder="1" applyAlignment="1"/>
    <xf numFmtId="0" fontId="0" fillId="0" borderId="0" xfId="0" applyNumberFormat="1" applyFont="1" applyAlignment="1"/>
    <xf numFmtId="0" fontId="0" fillId="2" borderId="22" xfId="0" applyFont="1" applyFill="1" applyBorder="1" applyAlignment="1"/>
    <xf numFmtId="0" fontId="0" fillId="2" borderId="23" xfId="0" applyFont="1" applyFill="1" applyBorder="1" applyAlignment="1"/>
    <xf numFmtId="49" fontId="0" fillId="2" borderId="20" xfId="0" applyNumberFormat="1" applyFont="1" applyFill="1" applyBorder="1" applyAlignment="1"/>
    <xf numFmtId="0" fontId="0" fillId="2" borderId="20" xfId="0" applyFont="1" applyFill="1" applyBorder="1" applyAlignment="1"/>
    <xf numFmtId="0" fontId="0" fillId="2" borderId="20" xfId="0" applyNumberFormat="1" applyFont="1" applyFill="1" applyBorder="1" applyAlignment="1"/>
    <xf numFmtId="49" fontId="0" fillId="10" borderId="18" xfId="0" applyNumberFormat="1" applyFont="1" applyFill="1" applyBorder="1" applyAlignment="1"/>
    <xf numFmtId="0" fontId="0" fillId="8" borderId="20" xfId="0" applyFont="1" applyFill="1" applyBorder="1" applyAlignment="1"/>
    <xf numFmtId="0" fontId="0" fillId="2" borderId="1" xfId="0" applyNumberFormat="1" applyFont="1" applyFill="1" applyBorder="1" applyAlignment="1"/>
    <xf numFmtId="0" fontId="0" fillId="0" borderId="0" xfId="0" applyNumberFormat="1" applyFont="1" applyAlignment="1"/>
    <xf numFmtId="49" fontId="1" fillId="2" borderId="2" xfId="0" applyNumberFormat="1" applyFont="1" applyFill="1" applyBorder="1" applyAlignment="1"/>
    <xf numFmtId="0" fontId="1" fillId="11" borderId="26" xfId="0" applyFont="1" applyFill="1" applyBorder="1" applyAlignment="1"/>
    <xf numFmtId="0" fontId="1" fillId="11" borderId="27" xfId="0" applyFont="1" applyFill="1" applyBorder="1" applyAlignment="1"/>
    <xf numFmtId="49" fontId="0" fillId="11" borderId="28" xfId="0" applyNumberFormat="1" applyFont="1" applyFill="1" applyBorder="1" applyAlignment="1">
      <alignment horizontal="right"/>
    </xf>
    <xf numFmtId="49" fontId="1" fillId="11" borderId="29" xfId="0" applyNumberFormat="1" applyFont="1" applyFill="1" applyBorder="1" applyAlignment="1"/>
    <xf numFmtId="49" fontId="4" fillId="5" borderId="20" xfId="0" applyNumberFormat="1" applyFont="1" applyFill="1" applyBorder="1" applyAlignment="1">
      <alignment horizontal="left" vertical="top" wrapText="1"/>
    </xf>
    <xf numFmtId="0" fontId="0" fillId="10" borderId="18" xfId="0" applyFont="1" applyFill="1" applyBorder="1" applyAlignment="1"/>
    <xf numFmtId="0" fontId="1" fillId="10" borderId="21" xfId="0" applyFont="1" applyFill="1" applyBorder="1" applyAlignment="1"/>
    <xf numFmtId="49" fontId="5" fillId="10" borderId="19" xfId="0" applyNumberFormat="1" applyFont="1" applyFill="1" applyBorder="1" applyAlignment="1"/>
    <xf numFmtId="49" fontId="5" fillId="10" borderId="20" xfId="0" applyNumberFormat="1" applyFont="1" applyFill="1" applyBorder="1" applyAlignment="1"/>
    <xf numFmtId="0" fontId="6" fillId="2" borderId="1" xfId="0" applyFont="1" applyFill="1" applyBorder="1" applyAlignment="1"/>
    <xf numFmtId="49" fontId="0" fillId="2" borderId="20" xfId="0" applyNumberFormat="1" applyFont="1" applyFill="1" applyBorder="1" applyAlignment="1">
      <alignment horizontal="left"/>
    </xf>
    <xf numFmtId="49" fontId="0" fillId="2" borderId="20" xfId="0" applyNumberFormat="1" applyFont="1" applyFill="1" applyBorder="1" applyAlignment="1">
      <alignment horizontal="right"/>
    </xf>
    <xf numFmtId="0" fontId="0" fillId="0" borderId="0" xfId="0" applyNumberFormat="1" applyFont="1" applyAlignment="1"/>
    <xf numFmtId="49" fontId="0" fillId="11" borderId="28" xfId="0" applyNumberFormat="1" applyFont="1" applyFill="1" applyBorder="1" applyAlignment="1"/>
    <xf numFmtId="0" fontId="0" fillId="0" borderId="0" xfId="0" applyNumberFormat="1" applyFont="1" applyAlignment="1"/>
    <xf numFmtId="49" fontId="0" fillId="11" borderId="26" xfId="0" applyNumberFormat="1" applyFont="1" applyFill="1" applyBorder="1" applyAlignment="1"/>
    <xf numFmtId="49" fontId="1" fillId="11" borderId="27" xfId="0" applyNumberFormat="1" applyFont="1" applyFill="1" applyBorder="1" applyAlignment="1"/>
    <xf numFmtId="0" fontId="0" fillId="10" borderId="28" xfId="0" applyFont="1" applyFill="1" applyBorder="1" applyAlignment="1"/>
    <xf numFmtId="0" fontId="1" fillId="10" borderId="29" xfId="0" applyFont="1" applyFill="1" applyBorder="1" applyAlignment="1"/>
    <xf numFmtId="0" fontId="0" fillId="0" borderId="0" xfId="0" applyNumberFormat="1" applyFont="1" applyAlignment="1"/>
    <xf numFmtId="0" fontId="0" fillId="9" borderId="30" xfId="0" applyNumberFormat="1" applyFont="1" applyFill="1" applyBorder="1" applyAlignment="1">
      <alignment horizontal="center"/>
    </xf>
    <xf numFmtId="49" fontId="0" fillId="9" borderId="30" xfId="0" applyNumberFormat="1" applyFont="1" applyFill="1" applyBorder="1" applyAlignment="1">
      <alignment horizontal="center"/>
    </xf>
    <xf numFmtId="0" fontId="0" fillId="3" borderId="31" xfId="0" applyFont="1" applyFill="1" applyBorder="1" applyAlignment="1"/>
    <xf numFmtId="0" fontId="0" fillId="3" borderId="32" xfId="0" applyFont="1" applyFill="1" applyBorder="1" applyAlignment="1"/>
    <xf numFmtId="0" fontId="0" fillId="9" borderId="33" xfId="0" applyNumberFormat="1" applyFont="1" applyFill="1" applyBorder="1" applyAlignment="1">
      <alignment horizontal="center"/>
    </xf>
    <xf numFmtId="0" fontId="0" fillId="9" borderId="34" xfId="0" applyNumberFormat="1" applyFont="1" applyFill="1" applyBorder="1" applyAlignment="1">
      <alignment horizontal="center"/>
    </xf>
    <xf numFmtId="9" fontId="0" fillId="9" borderId="34" xfId="0" applyNumberFormat="1" applyFont="1" applyFill="1" applyBorder="1" applyAlignment="1">
      <alignment horizontal="center"/>
    </xf>
    <xf numFmtId="0" fontId="0" fillId="0" borderId="0" xfId="0" applyNumberFormat="1" applyFont="1" applyAlignment="1"/>
    <xf numFmtId="0" fontId="12" fillId="0" borderId="0" xfId="0" applyFont="1" applyAlignment="1"/>
    <xf numFmtId="0" fontId="0" fillId="2" borderId="36" xfId="0" applyFont="1" applyFill="1" applyBorder="1" applyAlignment="1"/>
    <xf numFmtId="0" fontId="0" fillId="2" borderId="37" xfId="0" applyFont="1" applyFill="1" applyBorder="1" applyAlignment="1"/>
    <xf numFmtId="0" fontId="0" fillId="2" borderId="38" xfId="0" applyFont="1" applyFill="1" applyBorder="1" applyAlignment="1"/>
    <xf numFmtId="49" fontId="1" fillId="2" borderId="35" xfId="0" applyNumberFormat="1" applyFont="1" applyFill="1" applyBorder="1" applyAlignment="1">
      <alignment horizontal="left"/>
    </xf>
    <xf numFmtId="0" fontId="0" fillId="2" borderId="35" xfId="0" applyFont="1" applyFill="1" applyBorder="1" applyAlignment="1"/>
    <xf numFmtId="49" fontId="10" fillId="2" borderId="35" xfId="0" applyNumberFormat="1" applyFont="1" applyFill="1" applyBorder="1" applyAlignment="1"/>
    <xf numFmtId="0" fontId="1" fillId="2" borderId="35" xfId="0" applyFont="1" applyFill="1" applyBorder="1" applyAlignment="1"/>
    <xf numFmtId="49" fontId="0" fillId="2" borderId="35" xfId="0" applyNumberFormat="1" applyFont="1" applyFill="1" applyBorder="1" applyAlignment="1">
      <alignment vertical="center"/>
    </xf>
    <xf numFmtId="49" fontId="1" fillId="2" borderId="35" xfId="0" applyNumberFormat="1" applyFont="1" applyFill="1" applyBorder="1" applyAlignment="1">
      <alignment vertical="center"/>
    </xf>
    <xf numFmtId="49" fontId="1" fillId="2" borderId="35" xfId="0" applyNumberFormat="1" applyFont="1" applyFill="1" applyBorder="1" applyAlignment="1">
      <alignment vertical="center" wrapText="1"/>
    </xf>
    <xf numFmtId="49" fontId="0" fillId="2" borderId="35" xfId="0" applyNumberFormat="1" applyFont="1" applyFill="1" applyBorder="1" applyAlignment="1"/>
    <xf numFmtId="49" fontId="11" fillId="2" borderId="35" xfId="0" applyNumberFormat="1" applyFont="1" applyFill="1" applyBorder="1" applyAlignment="1"/>
    <xf numFmtId="0" fontId="0" fillId="0" borderId="35" xfId="0" applyNumberFormat="1" applyFont="1" applyBorder="1" applyAlignment="1"/>
    <xf numFmtId="0" fontId="13" fillId="2" borderId="1" xfId="0" applyNumberFormat="1" applyFont="1" applyFill="1" applyBorder="1" applyAlignment="1"/>
    <xf numFmtId="0" fontId="14" fillId="2" borderId="1" xfId="0" applyFont="1" applyFill="1" applyBorder="1" applyAlignment="1"/>
    <xf numFmtId="49" fontId="15" fillId="2" borderId="2" xfId="0" applyNumberFormat="1" applyFont="1" applyFill="1" applyBorder="1" applyAlignment="1"/>
    <xf numFmtId="49" fontId="1" fillId="2" borderId="39" xfId="0" applyNumberFormat="1" applyFont="1" applyFill="1" applyBorder="1" applyAlignment="1"/>
    <xf numFmtId="0" fontId="0" fillId="9" borderId="42" xfId="0" applyNumberFormat="1" applyFont="1" applyFill="1" applyBorder="1" applyAlignment="1">
      <alignment horizontal="center"/>
    </xf>
    <xf numFmtId="0" fontId="0" fillId="9" borderId="43" xfId="0" applyNumberFormat="1" applyFont="1" applyFill="1" applyBorder="1" applyAlignment="1">
      <alignment horizontal="center"/>
    </xf>
    <xf numFmtId="49" fontId="0" fillId="9" borderId="42" xfId="0" applyNumberFormat="1" applyFont="1" applyFill="1" applyBorder="1" applyAlignment="1">
      <alignment horizontal="center"/>
    </xf>
    <xf numFmtId="49" fontId="0" fillId="9" borderId="43" xfId="0" applyNumberFormat="1" applyFont="1" applyFill="1" applyBorder="1" applyAlignment="1">
      <alignment horizontal="center"/>
    </xf>
    <xf numFmtId="0" fontId="0" fillId="3" borderId="44" xfId="0" applyFont="1" applyFill="1" applyBorder="1" applyAlignment="1"/>
    <xf numFmtId="0" fontId="0" fillId="3" borderId="45" xfId="0" applyFont="1" applyFill="1" applyBorder="1" applyAlignment="1"/>
    <xf numFmtId="0" fontId="0" fillId="9" borderId="46" xfId="0" applyNumberFormat="1" applyFont="1" applyFill="1" applyBorder="1" applyAlignment="1">
      <alignment horizontal="center"/>
    </xf>
    <xf numFmtId="0" fontId="0" fillId="9" borderId="47" xfId="0" applyNumberFormat="1" applyFont="1" applyFill="1" applyBorder="1" applyAlignment="1">
      <alignment horizontal="center"/>
    </xf>
    <xf numFmtId="0" fontId="0" fillId="9" borderId="48" xfId="0" applyNumberFormat="1" applyFont="1" applyFill="1" applyBorder="1" applyAlignment="1">
      <alignment horizontal="center"/>
    </xf>
    <xf numFmtId="0" fontId="0" fillId="9" borderId="49" xfId="0" applyNumberFormat="1" applyFont="1" applyFill="1" applyBorder="1" applyAlignment="1">
      <alignment horizontal="center"/>
    </xf>
    <xf numFmtId="9" fontId="0" fillId="9" borderId="48" xfId="0" applyNumberFormat="1" applyFont="1" applyFill="1" applyBorder="1" applyAlignment="1">
      <alignment horizontal="center"/>
    </xf>
    <xf numFmtId="9" fontId="0" fillId="9" borderId="49" xfId="0" applyNumberFormat="1" applyFont="1" applyFill="1" applyBorder="1" applyAlignment="1">
      <alignment horizontal="center"/>
    </xf>
    <xf numFmtId="9" fontId="0" fillId="9" borderId="50" xfId="0" applyNumberFormat="1" applyFont="1" applyFill="1" applyBorder="1" applyAlignment="1">
      <alignment horizontal="center"/>
    </xf>
    <xf numFmtId="9" fontId="0" fillId="9" borderId="51" xfId="0" applyNumberFormat="1" applyFont="1" applyFill="1" applyBorder="1" applyAlignment="1">
      <alignment horizontal="center"/>
    </xf>
    <xf numFmtId="9" fontId="0" fillId="9" borderId="52" xfId="0" applyNumberFormat="1" applyFont="1" applyFill="1" applyBorder="1" applyAlignment="1">
      <alignment horizontal="center"/>
    </xf>
    <xf numFmtId="0" fontId="0" fillId="2" borderId="53" xfId="0" applyFont="1" applyFill="1" applyBorder="1" applyAlignment="1"/>
    <xf numFmtId="49" fontId="0" fillId="2" borderId="55" xfId="0" applyNumberFormat="1" applyFont="1" applyFill="1" applyBorder="1" applyAlignment="1"/>
    <xf numFmtId="49" fontId="0" fillId="2" borderId="56" xfId="0" applyNumberFormat="1" applyFont="1" applyFill="1" applyBorder="1" applyAlignment="1"/>
    <xf numFmtId="49" fontId="0" fillId="2" borderId="57" xfId="0" applyNumberFormat="1" applyFont="1" applyFill="1" applyBorder="1" applyAlignment="1"/>
    <xf numFmtId="49" fontId="1" fillId="3" borderId="54" xfId="0" applyNumberFormat="1" applyFont="1" applyFill="1" applyBorder="1" applyAlignment="1">
      <alignment horizontal="center"/>
    </xf>
    <xf numFmtId="49" fontId="0" fillId="2" borderId="55" xfId="0" applyNumberFormat="1" applyFont="1" applyFill="1" applyBorder="1" applyAlignment="1">
      <alignment horizontal="left" vertical="center" wrapText="1"/>
    </xf>
    <xf numFmtId="49" fontId="0" fillId="2" borderId="56" xfId="0" applyNumberFormat="1" applyFont="1" applyFill="1" applyBorder="1" applyAlignment="1">
      <alignment horizontal="left" vertical="center" wrapText="1"/>
    </xf>
    <xf numFmtId="49" fontId="0" fillId="2" borderId="56" xfId="0" applyNumberFormat="1" applyFont="1" applyFill="1" applyBorder="1" applyAlignment="1">
      <alignment vertical="top"/>
    </xf>
    <xf numFmtId="49" fontId="0" fillId="2" borderId="58" xfId="0" applyNumberFormat="1" applyFont="1" applyFill="1" applyBorder="1" applyAlignment="1">
      <alignment vertical="top"/>
    </xf>
    <xf numFmtId="49" fontId="9" fillId="9" borderId="43" xfId="0" applyNumberFormat="1" applyFont="1" applyFill="1" applyBorder="1" applyAlignment="1">
      <alignment horizontal="center"/>
    </xf>
    <xf numFmtId="0" fontId="0" fillId="3" borderId="59" xfId="0" applyFont="1" applyFill="1" applyBorder="1" applyAlignment="1"/>
    <xf numFmtId="0" fontId="0" fillId="3" borderId="60" xfId="0" applyFont="1" applyFill="1" applyBorder="1" applyAlignment="1"/>
    <xf numFmtId="0" fontId="0" fillId="9" borderId="61" xfId="0" applyNumberFormat="1" applyFont="1" applyFill="1" applyBorder="1" applyAlignment="1">
      <alignment horizontal="center"/>
    </xf>
    <xf numFmtId="0" fontId="0" fillId="9" borderId="62" xfId="0" applyNumberFormat="1" applyFont="1" applyFill="1" applyBorder="1" applyAlignment="1">
      <alignment horizontal="center"/>
    </xf>
    <xf numFmtId="0" fontId="0" fillId="9" borderId="63" xfId="0" applyNumberFormat="1" applyFont="1" applyFill="1" applyBorder="1" applyAlignment="1">
      <alignment horizontal="center"/>
    </xf>
    <xf numFmtId="49" fontId="7" fillId="12" borderId="64" xfId="0" applyNumberFormat="1" applyFont="1" applyFill="1" applyBorder="1" applyAlignment="1">
      <alignment horizontal="center" vertical="center"/>
    </xf>
    <xf numFmtId="49" fontId="8" fillId="12" borderId="65" xfId="0" applyNumberFormat="1" applyFont="1" applyFill="1" applyBorder="1" applyAlignment="1">
      <alignment horizontal="center" vertical="center" wrapText="1"/>
    </xf>
    <xf numFmtId="49" fontId="8" fillId="12" borderId="66" xfId="0" applyNumberFormat="1" applyFont="1" applyFill="1" applyBorder="1" applyAlignment="1">
      <alignment horizontal="center" vertical="center" wrapText="1"/>
    </xf>
    <xf numFmtId="49" fontId="8" fillId="12" borderId="67" xfId="0" applyNumberFormat="1" applyFont="1" applyFill="1" applyBorder="1" applyAlignment="1">
      <alignment horizontal="center" vertical="center" wrapText="1"/>
    </xf>
    <xf numFmtId="0" fontId="0" fillId="13" borderId="20" xfId="0" applyNumberFormat="1" applyFont="1" applyFill="1" applyBorder="1" applyAlignment="1"/>
    <xf numFmtId="0" fontId="0" fillId="2" borderId="22" xfId="0" applyFont="1" applyFill="1" applyBorder="1" applyAlignment="1">
      <alignment wrapText="1"/>
    </xf>
    <xf numFmtId="49" fontId="1" fillId="9" borderId="20" xfId="0" applyNumberFormat="1" applyFont="1" applyFill="1" applyBorder="1" applyAlignment="1">
      <alignment horizontal="left" wrapText="1"/>
    </xf>
    <xf numFmtId="0" fontId="1" fillId="9" borderId="20" xfId="0" applyFont="1" applyFill="1" applyBorder="1" applyAlignment="1">
      <alignment horizontal="left" wrapText="1"/>
    </xf>
    <xf numFmtId="0" fontId="0" fillId="2" borderId="24" xfId="0" applyFont="1" applyFill="1" applyBorder="1" applyAlignment="1">
      <alignment wrapText="1"/>
    </xf>
    <xf numFmtId="0" fontId="0" fillId="10" borderId="21" xfId="0" applyFont="1" applyFill="1" applyBorder="1" applyAlignment="1">
      <alignment wrapText="1"/>
    </xf>
    <xf numFmtId="49" fontId="1" fillId="8" borderId="20" xfId="0" applyNumberFormat="1" applyFont="1" applyFill="1" applyBorder="1" applyAlignment="1">
      <alignment wrapText="1"/>
    </xf>
    <xf numFmtId="49" fontId="0" fillId="2" borderId="1" xfId="0" applyNumberFormat="1" applyFont="1" applyFill="1" applyBorder="1" applyAlignment="1">
      <alignment horizontal="center" wrapText="1"/>
    </xf>
    <xf numFmtId="0" fontId="0" fillId="2" borderId="1" xfId="0" applyFont="1" applyFill="1" applyBorder="1" applyAlignment="1">
      <alignment wrapText="1"/>
    </xf>
    <xf numFmtId="0" fontId="0" fillId="0" borderId="0" xfId="0" applyNumberFormat="1" applyFont="1" applyAlignment="1">
      <alignment wrapText="1"/>
    </xf>
    <xf numFmtId="0" fontId="0" fillId="2" borderId="25" xfId="0" applyNumberFormat="1" applyFont="1" applyFill="1" applyBorder="1" applyAlignment="1">
      <alignment vertical="top"/>
    </xf>
    <xf numFmtId="49" fontId="0" fillId="2" borderId="25" xfId="0" applyNumberFormat="1" applyFont="1" applyFill="1" applyBorder="1" applyAlignment="1">
      <alignment vertical="top" wrapText="1"/>
    </xf>
    <xf numFmtId="0" fontId="0" fillId="0" borderId="0" xfId="0" applyNumberFormat="1" applyFont="1" applyAlignment="1">
      <alignment vertical="top"/>
    </xf>
    <xf numFmtId="0" fontId="0" fillId="0" borderId="0" xfId="0" applyFont="1" applyAlignment="1">
      <alignment vertical="top"/>
    </xf>
    <xf numFmtId="0" fontId="0" fillId="2" borderId="1" xfId="0" applyNumberFormat="1" applyFont="1" applyFill="1" applyBorder="1" applyAlignment="1">
      <alignment vertical="top"/>
    </xf>
    <xf numFmtId="49" fontId="0" fillId="2" borderId="1" xfId="0" applyNumberFormat="1" applyFont="1" applyFill="1" applyBorder="1" applyAlignment="1">
      <alignment vertical="top" wrapText="1"/>
    </xf>
    <xf numFmtId="49" fontId="0" fillId="2" borderId="20" xfId="0" applyNumberFormat="1" applyFont="1" applyFill="1" applyBorder="1" applyAlignment="1">
      <alignment wrapText="1"/>
    </xf>
    <xf numFmtId="0" fontId="0" fillId="2" borderId="20" xfId="0" applyFont="1" applyFill="1" applyBorder="1" applyAlignment="1">
      <alignment horizontal="left" wrapText="1"/>
    </xf>
    <xf numFmtId="49" fontId="12" fillId="2" borderId="20" xfId="0" applyNumberFormat="1" applyFont="1" applyFill="1" applyBorder="1" applyAlignment="1">
      <alignment wrapText="1"/>
    </xf>
    <xf numFmtId="0" fontId="0" fillId="2" borderId="20" xfId="0" applyNumberFormat="1" applyFont="1" applyFill="1" applyBorder="1" applyAlignment="1">
      <alignment wrapText="1"/>
    </xf>
    <xf numFmtId="0" fontId="0" fillId="2" borderId="23" xfId="0" applyFont="1" applyFill="1" applyBorder="1" applyAlignment="1">
      <alignment wrapText="1"/>
    </xf>
    <xf numFmtId="0" fontId="0" fillId="10" borderId="19" xfId="0" applyFont="1" applyFill="1" applyBorder="1" applyAlignment="1">
      <alignment wrapText="1"/>
    </xf>
    <xf numFmtId="0" fontId="12" fillId="2" borderId="25" xfId="0" applyFont="1" applyFill="1" applyBorder="1" applyAlignment="1">
      <alignment vertical="top" wrapText="1"/>
    </xf>
    <xf numFmtId="0" fontId="0" fillId="2" borderId="25" xfId="0" applyFont="1" applyFill="1" applyBorder="1" applyAlignment="1">
      <alignment vertical="top" wrapText="1"/>
    </xf>
    <xf numFmtId="0" fontId="12" fillId="2" borderId="1" xfId="0" applyFont="1" applyFill="1" applyBorder="1" applyAlignment="1">
      <alignment vertical="top" wrapText="1"/>
    </xf>
    <xf numFmtId="0" fontId="0" fillId="2" borderId="1" xfId="0" applyFont="1" applyFill="1" applyBorder="1" applyAlignment="1">
      <alignment vertical="top" wrapText="1"/>
    </xf>
    <xf numFmtId="49" fontId="0" fillId="2" borderId="20" xfId="0" applyNumberFormat="1" applyFont="1" applyFill="1" applyBorder="1" applyAlignment="1">
      <alignment vertical="top" wrapText="1"/>
    </xf>
    <xf numFmtId="49" fontId="12" fillId="2" borderId="20" xfId="0" applyNumberFormat="1" applyFont="1" applyFill="1" applyBorder="1" applyAlignment="1">
      <alignment vertical="top" wrapText="1"/>
    </xf>
    <xf numFmtId="49" fontId="1" fillId="6" borderId="18" xfId="0" applyNumberFormat="1" applyFont="1" applyFill="1" applyBorder="1" applyAlignment="1">
      <alignment horizontal="left" vertical="top" wrapText="1"/>
    </xf>
    <xf numFmtId="0" fontId="1" fillId="6" borderId="21" xfId="0" applyFont="1" applyFill="1" applyBorder="1" applyAlignment="1">
      <alignment horizontal="left" vertical="top" wrapText="1"/>
    </xf>
    <xf numFmtId="0" fontId="1" fillId="6" borderId="19" xfId="0" applyFont="1" applyFill="1" applyBorder="1" applyAlignment="1">
      <alignment horizontal="left" vertical="top" wrapText="1"/>
    </xf>
    <xf numFmtId="49" fontId="2" fillId="2" borderId="35" xfId="0" applyNumberFormat="1" applyFont="1" applyFill="1" applyBorder="1" applyAlignment="1">
      <alignment horizontal="left" wrapText="1"/>
    </xf>
    <xf numFmtId="49" fontId="2" fillId="2" borderId="35" xfId="0" applyNumberFormat="1" applyFont="1" applyFill="1" applyBorder="1" applyAlignment="1">
      <alignment horizontal="left"/>
    </xf>
    <xf numFmtId="49" fontId="0" fillId="3" borderId="6" xfId="0" applyNumberFormat="1" applyFont="1" applyFill="1" applyBorder="1" applyAlignment="1">
      <alignment horizontal="left"/>
    </xf>
    <xf numFmtId="0" fontId="0" fillId="3" borderId="7" xfId="0" applyFont="1" applyFill="1" applyBorder="1" applyAlignment="1">
      <alignment horizontal="left"/>
    </xf>
    <xf numFmtId="0" fontId="0" fillId="3" borderId="8" xfId="0" applyFont="1" applyFill="1" applyBorder="1" applyAlignment="1">
      <alignment horizontal="left"/>
    </xf>
    <xf numFmtId="49" fontId="0" fillId="7" borderId="18" xfId="0" applyNumberFormat="1" applyFont="1" applyFill="1" applyBorder="1" applyAlignment="1">
      <alignment horizontal="left" vertical="top" wrapText="1"/>
    </xf>
    <xf numFmtId="0" fontId="0" fillId="7" borderId="19" xfId="0" applyFont="1" applyFill="1" applyBorder="1" applyAlignment="1">
      <alignment horizontal="left" vertical="top" wrapText="1"/>
    </xf>
    <xf numFmtId="49" fontId="1" fillId="5" borderId="18" xfId="0" applyNumberFormat="1" applyFont="1" applyFill="1" applyBorder="1" applyAlignment="1">
      <alignment horizontal="left" wrapText="1"/>
    </xf>
    <xf numFmtId="0" fontId="1" fillId="5" borderId="19" xfId="0" applyFont="1" applyFill="1" applyBorder="1" applyAlignment="1">
      <alignment horizontal="left" wrapText="1"/>
    </xf>
    <xf numFmtId="49" fontId="0" fillId="3" borderId="9" xfId="0" applyNumberFormat="1" applyFont="1" applyFill="1" applyBorder="1" applyAlignment="1">
      <alignment horizontal="left"/>
    </xf>
    <xf numFmtId="0" fontId="0" fillId="3" borderId="10" xfId="0" applyFont="1" applyFill="1" applyBorder="1" applyAlignment="1">
      <alignment horizontal="left"/>
    </xf>
    <xf numFmtId="0" fontId="0" fillId="3" borderId="11" xfId="0" applyFont="1" applyFill="1" applyBorder="1" applyAlignment="1">
      <alignment horizontal="left"/>
    </xf>
    <xf numFmtId="49" fontId="1" fillId="4" borderId="15" xfId="0" applyNumberFormat="1" applyFont="1" applyFill="1" applyBorder="1" applyAlignment="1">
      <alignment horizontal="center"/>
    </xf>
    <xf numFmtId="0" fontId="1" fillId="4" borderId="15" xfId="0" applyFont="1" applyFill="1" applyBorder="1" applyAlignment="1">
      <alignment horizontal="center"/>
    </xf>
    <xf numFmtId="0" fontId="1" fillId="4" borderId="16" xfId="0" applyFont="1" applyFill="1" applyBorder="1" applyAlignment="1">
      <alignment horizontal="center"/>
    </xf>
    <xf numFmtId="49" fontId="1" fillId="6" borderId="18" xfId="0" applyNumberFormat="1" applyFont="1" applyFill="1" applyBorder="1" applyAlignment="1">
      <alignment horizontal="left" wrapText="1"/>
    </xf>
    <xf numFmtId="0" fontId="1" fillId="6" borderId="21" xfId="0" applyFont="1" applyFill="1" applyBorder="1" applyAlignment="1">
      <alignment horizontal="left" wrapText="1"/>
    </xf>
    <xf numFmtId="0" fontId="1" fillId="6" borderId="19" xfId="0" applyFont="1" applyFill="1" applyBorder="1" applyAlignment="1">
      <alignment horizontal="left" wrapText="1"/>
    </xf>
    <xf numFmtId="49" fontId="0" fillId="3" borderId="12" xfId="0" applyNumberFormat="1" applyFont="1" applyFill="1" applyBorder="1" applyAlignment="1">
      <alignment horizontal="left"/>
    </xf>
    <xf numFmtId="0" fontId="0" fillId="3" borderId="4" xfId="0" applyFont="1" applyFill="1" applyBorder="1" applyAlignment="1">
      <alignment horizontal="left"/>
    </xf>
    <xf numFmtId="0" fontId="0" fillId="3" borderId="13" xfId="0" applyFont="1" applyFill="1" applyBorder="1" applyAlignment="1">
      <alignment horizontal="left"/>
    </xf>
    <xf numFmtId="49" fontId="1" fillId="8" borderId="20" xfId="0" applyNumberFormat="1" applyFont="1" applyFill="1" applyBorder="1" applyAlignment="1">
      <alignment horizontal="left"/>
    </xf>
    <xf numFmtId="0" fontId="1" fillId="8" borderId="20" xfId="0" applyFont="1" applyFill="1" applyBorder="1" applyAlignment="1">
      <alignment horizontal="left"/>
    </xf>
    <xf numFmtId="49" fontId="1" fillId="2" borderId="40" xfId="0" applyNumberFormat="1" applyFont="1" applyFill="1" applyBorder="1" applyAlignment="1">
      <alignment horizontal="center"/>
    </xf>
    <xf numFmtId="0" fontId="1" fillId="2" borderId="40" xfId="0" applyFont="1" applyFill="1" applyBorder="1" applyAlignment="1">
      <alignment horizontal="center"/>
    </xf>
    <xf numFmtId="0" fontId="1" fillId="2" borderId="41" xfId="0" applyFont="1" applyFill="1" applyBorder="1" applyAlignment="1">
      <alignment horizontal="center"/>
    </xf>
    <xf numFmtId="0" fontId="0" fillId="13" borderId="35" xfId="0" applyFont="1" applyFill="1" applyBorder="1" applyAlignment="1">
      <alignment wrapText="1"/>
    </xf>
  </cellXfs>
  <cellStyles count="1">
    <cellStyle name="Normal" xfId="0" builtinId="0"/>
  </cellStyles>
  <dxfs count="2">
    <dxf>
      <font>
        <color rgb="FF9C0006"/>
      </font>
      <fill>
        <patternFill patternType="solid">
          <fgColor indexed="24"/>
          <bgColor indexed="25"/>
        </patternFill>
      </fill>
    </dxf>
    <dxf>
      <font>
        <color rgb="FF9C0006"/>
      </font>
      <fill>
        <patternFill patternType="solid">
          <fgColor indexed="24"/>
          <bgColor indexed="25"/>
        </patternFill>
      </fill>
    </dxf>
  </dxfs>
  <tableStyles count="0"/>
  <colors>
    <indexedColors>
      <rgbColor rgb="FF000000"/>
      <rgbColor rgb="FFFFFFFF"/>
      <rgbColor rgb="FFFF0000"/>
      <rgbColor rgb="FF00FF00"/>
      <rgbColor rgb="FF0000FF"/>
      <rgbColor rgb="FFFFFF00"/>
      <rgbColor rgb="FFFF00FF"/>
      <rgbColor rgb="FF00FFFF"/>
      <rgbColor rgb="FF000000"/>
      <rgbColor rgb="FFFF0000"/>
      <rgbColor rgb="FFFFFFFF"/>
      <rgbColor rgb="FFAAAAAA"/>
      <rgbColor rgb="FFC5DEB5"/>
      <rgbColor rgb="FF44749F"/>
      <rgbColor rgb="FFBDD6EE"/>
      <rgbColor rgb="FF9CC2E5"/>
      <rgbColor rgb="FFBFBFBF"/>
      <rgbColor rgb="FFD8D8D8"/>
      <rgbColor rgb="FFF2F2F2"/>
      <rgbColor rgb="FFFFD965"/>
      <rgbColor rgb="FFA5A5A5"/>
      <rgbColor rgb="FFDEEAF6"/>
      <rgbColor rgb="FFCFCFCF"/>
      <rgbColor rgb="FFD9DCE1"/>
      <rgbColor rgb="00000000"/>
      <rgbColor rgb="FFFFC7CE"/>
      <rgbColor rgb="FF9C0006"/>
      <rgbColor rgb="FF848484"/>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Bo Feng" id="{564B7D57-3617-F94A-B602-4A5B50FEEDF1}" userId="S::bfeng@impaqint.com::fb7af6a2-48bd-4d8c-ab4c-be756127c46c" providerId="AD"/>
</personList>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9" dT="2019-04-12T14:14:01.55" personId="{564B7D57-3617-F94A-B602-4A5B50FEEDF1}" id="{1E628E6A-2DE8-874F-9287-AFC610FD080E}">
    <text>Not Cerner?</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A1:IV23"/>
  <sheetViews>
    <sheetView showGridLines="0" zoomScale="200" zoomScaleNormal="200" workbookViewId="0">
      <selection activeCell="H12" sqref="H12"/>
    </sheetView>
  </sheetViews>
  <sheetFormatPr baseColWidth="10" defaultColWidth="8.83203125" defaultRowHeight="15" customHeight="1" x14ac:dyDescent="0.2"/>
  <cols>
    <col min="1" max="1" width="6.83203125" style="1" customWidth="1"/>
    <col min="2" max="2" width="26.1640625" style="1" customWidth="1"/>
    <col min="3" max="3" width="29.6640625" style="1" customWidth="1"/>
    <col min="4" max="4" width="5.83203125" style="1" customWidth="1"/>
    <col min="5" max="5" width="65.1640625" style="1" customWidth="1"/>
    <col min="6" max="256" width="8.83203125" style="1" customWidth="1"/>
  </cols>
  <sheetData>
    <row r="1" spans="1:5" ht="31.5" customHeight="1" x14ac:dyDescent="0.2">
      <c r="A1" s="58" t="s">
        <v>0</v>
      </c>
      <c r="B1" s="59"/>
      <c r="C1" s="59"/>
      <c r="D1" s="59"/>
      <c r="E1" s="59"/>
    </row>
    <row r="2" spans="1:5" ht="31.5" customHeight="1" x14ac:dyDescent="0.2">
      <c r="A2" s="138" t="s">
        <v>1</v>
      </c>
      <c r="B2" s="138"/>
      <c r="C2" s="138"/>
      <c r="D2" s="138"/>
      <c r="E2" s="138"/>
    </row>
    <row r="3" spans="1:5" ht="31.5" customHeight="1" x14ac:dyDescent="0.2">
      <c r="A3" s="137" t="s">
        <v>2</v>
      </c>
      <c r="B3" s="137"/>
      <c r="C3" s="137"/>
      <c r="D3" s="137"/>
      <c r="E3" s="137"/>
    </row>
    <row r="4" spans="1:5" ht="15.75" customHeight="1" x14ac:dyDescent="0.2">
      <c r="A4" s="55"/>
      <c r="B4" s="5"/>
      <c r="C4" s="56"/>
      <c r="D4" s="57"/>
      <c r="E4" s="57"/>
    </row>
    <row r="5" spans="1:5" ht="15.5" customHeight="1" x14ac:dyDescent="0.2">
      <c r="A5" s="6"/>
      <c r="B5" s="139" t="s">
        <v>3</v>
      </c>
      <c r="C5" s="140"/>
      <c r="D5" s="140"/>
      <c r="E5" s="141"/>
    </row>
    <row r="6" spans="1:5" ht="15" customHeight="1" x14ac:dyDescent="0.2">
      <c r="A6" s="6"/>
      <c r="B6" s="146" t="s">
        <v>4</v>
      </c>
      <c r="C6" s="147"/>
      <c r="D6" s="147"/>
      <c r="E6" s="148"/>
    </row>
    <row r="7" spans="1:5" ht="15" customHeight="1" x14ac:dyDescent="0.2">
      <c r="A7" s="6"/>
      <c r="B7" s="146" t="s">
        <v>5</v>
      </c>
      <c r="C7" s="147"/>
      <c r="D7" s="147"/>
      <c r="E7" s="148"/>
    </row>
    <row r="8" spans="1:5" ht="15.75" customHeight="1" x14ac:dyDescent="0.2">
      <c r="A8" s="6"/>
      <c r="B8" s="155" t="s">
        <v>6</v>
      </c>
      <c r="C8" s="156"/>
      <c r="D8" s="156"/>
      <c r="E8" s="157"/>
    </row>
    <row r="9" spans="1:5" ht="15.5" customHeight="1" x14ac:dyDescent="0.2">
      <c r="A9" s="2"/>
      <c r="B9" s="7"/>
      <c r="C9" s="7"/>
      <c r="D9" s="7"/>
      <c r="E9" s="7"/>
    </row>
    <row r="10" spans="1:5" ht="15" customHeight="1" x14ac:dyDescent="0.2">
      <c r="A10" s="4"/>
      <c r="B10" s="149" t="s">
        <v>7</v>
      </c>
      <c r="C10" s="150"/>
      <c r="D10" s="150"/>
      <c r="E10" s="151"/>
    </row>
    <row r="11" spans="1:5" ht="15" customHeight="1" x14ac:dyDescent="0.2">
      <c r="A11" s="8"/>
      <c r="B11" s="144" t="s">
        <v>8</v>
      </c>
      <c r="C11" s="145"/>
      <c r="D11" s="9" t="s">
        <v>9</v>
      </c>
      <c r="E11" s="10" t="s">
        <v>10</v>
      </c>
    </row>
    <row r="12" spans="1:5" ht="69" customHeight="1" x14ac:dyDescent="0.2">
      <c r="A12" s="8"/>
      <c r="B12" s="134" t="s">
        <v>11</v>
      </c>
      <c r="C12" s="135"/>
      <c r="D12" s="135"/>
      <c r="E12" s="136"/>
    </row>
    <row r="13" spans="1:5" ht="21.75" customHeight="1" x14ac:dyDescent="0.2">
      <c r="A13" s="8"/>
      <c r="B13" s="142" t="s">
        <v>12</v>
      </c>
      <c r="C13" s="143"/>
      <c r="D13" s="11">
        <v>1</v>
      </c>
      <c r="E13" s="12"/>
    </row>
    <row r="14" spans="1:5" ht="29.25" customHeight="1" x14ac:dyDescent="0.2">
      <c r="A14" s="8"/>
      <c r="B14" s="142" t="s">
        <v>13</v>
      </c>
      <c r="C14" s="143"/>
      <c r="D14" s="11">
        <v>0</v>
      </c>
      <c r="E14" s="12"/>
    </row>
    <row r="15" spans="1:5" ht="15" customHeight="1" x14ac:dyDescent="0.2">
      <c r="A15" s="8"/>
      <c r="B15" s="134" t="s">
        <v>14</v>
      </c>
      <c r="C15" s="135"/>
      <c r="D15" s="135"/>
      <c r="E15" s="136"/>
    </row>
    <row r="16" spans="1:5" ht="60" customHeight="1" x14ac:dyDescent="0.2">
      <c r="A16" s="8"/>
      <c r="B16" s="142" t="s">
        <v>15</v>
      </c>
      <c r="C16" s="143"/>
      <c r="D16" s="11">
        <v>1</v>
      </c>
      <c r="E16" s="13" t="s">
        <v>16</v>
      </c>
    </row>
    <row r="17" spans="1:5" ht="30" customHeight="1" x14ac:dyDescent="0.2">
      <c r="A17" s="8"/>
      <c r="B17" s="142" t="s">
        <v>17</v>
      </c>
      <c r="C17" s="143"/>
      <c r="D17" s="11">
        <v>0</v>
      </c>
      <c r="E17" s="13" t="s">
        <v>18</v>
      </c>
    </row>
    <row r="18" spans="1:5" ht="67.5" customHeight="1" x14ac:dyDescent="0.2">
      <c r="A18" s="8"/>
      <c r="B18" s="134" t="s">
        <v>19</v>
      </c>
      <c r="C18" s="135"/>
      <c r="D18" s="135"/>
      <c r="E18" s="136"/>
    </row>
    <row r="19" spans="1:5" ht="36" customHeight="1" x14ac:dyDescent="0.2">
      <c r="A19" s="8"/>
      <c r="B19" s="142" t="s">
        <v>20</v>
      </c>
      <c r="C19" s="143"/>
      <c r="D19" s="11">
        <v>1</v>
      </c>
      <c r="E19" s="14" t="s">
        <v>21</v>
      </c>
    </row>
    <row r="20" spans="1:5" ht="61.5" customHeight="1" x14ac:dyDescent="0.2">
      <c r="A20" s="8"/>
      <c r="B20" s="142" t="s">
        <v>22</v>
      </c>
      <c r="C20" s="143"/>
      <c r="D20" s="11">
        <v>0</v>
      </c>
      <c r="E20" s="12"/>
    </row>
    <row r="21" spans="1:5" ht="15" customHeight="1" x14ac:dyDescent="0.2">
      <c r="A21" s="8"/>
      <c r="B21" s="152" t="s">
        <v>23</v>
      </c>
      <c r="C21" s="153"/>
      <c r="D21" s="153"/>
      <c r="E21" s="154"/>
    </row>
    <row r="22" spans="1:5" ht="48.75" customHeight="1" x14ac:dyDescent="0.2">
      <c r="A22" s="8"/>
      <c r="B22" s="142" t="s">
        <v>24</v>
      </c>
      <c r="C22" s="143"/>
      <c r="D22" s="11">
        <v>1</v>
      </c>
      <c r="E22" s="14" t="s">
        <v>25</v>
      </c>
    </row>
    <row r="23" spans="1:5" ht="58.5" customHeight="1" x14ac:dyDescent="0.2">
      <c r="A23" s="8"/>
      <c r="B23" s="142" t="s">
        <v>26</v>
      </c>
      <c r="C23" s="143"/>
      <c r="D23" s="11">
        <v>0</v>
      </c>
      <c r="E23" s="12"/>
    </row>
  </sheetData>
  <mergeCells count="20">
    <mergeCell ref="B15:E15"/>
    <mergeCell ref="B8:E8"/>
    <mergeCell ref="B16:C16"/>
    <mergeCell ref="B17:C17"/>
    <mergeCell ref="B12:E12"/>
    <mergeCell ref="A3:E3"/>
    <mergeCell ref="A2:E2"/>
    <mergeCell ref="B5:E5"/>
    <mergeCell ref="B23:C23"/>
    <mergeCell ref="B11:C11"/>
    <mergeCell ref="B6:E6"/>
    <mergeCell ref="B10:E10"/>
    <mergeCell ref="B21:E21"/>
    <mergeCell ref="B19:C19"/>
    <mergeCell ref="B20:C20"/>
    <mergeCell ref="B22:C22"/>
    <mergeCell ref="B14:C14"/>
    <mergeCell ref="B13:C13"/>
    <mergeCell ref="B7:E7"/>
    <mergeCell ref="B18:E18"/>
  </mergeCells>
  <pageMargins left="0.7" right="0.7" top="0.75" bottom="0.75" header="0.3" footer="0.3"/>
  <pageSetup scale="67" orientation="portrait" r:id="rId1"/>
  <headerFooter>
    <oddHeader>&amp;L&amp;"Calibri,Bold"&amp;11&amp;KFF0000DRAFT FOR COMMENT ONLY</oddHead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A1:IV93"/>
  <sheetViews>
    <sheetView showGridLines="0" zoomScaleNormal="100" workbookViewId="0">
      <selection activeCell="A2" sqref="A2:E24"/>
    </sheetView>
  </sheetViews>
  <sheetFormatPr baseColWidth="10" defaultColWidth="8.83203125" defaultRowHeight="15" customHeight="1" x14ac:dyDescent="0.2"/>
  <cols>
    <col min="1" max="1" width="4" style="15" customWidth="1"/>
    <col min="2" max="2" width="42.6640625" style="115" customWidth="1"/>
    <col min="3" max="3" width="28.33203125" style="115" customWidth="1"/>
    <col min="4" max="5" width="38.33203125" style="115" customWidth="1"/>
    <col min="6" max="256" width="8.83203125" style="15" customWidth="1"/>
  </cols>
  <sheetData>
    <row r="1" spans="1:256" ht="15" customHeight="1" x14ac:dyDescent="0.2">
      <c r="A1" s="2"/>
      <c r="B1" s="107"/>
      <c r="C1" s="107"/>
      <c r="D1" s="114"/>
      <c r="E1" s="114"/>
    </row>
    <row r="2" spans="1:256" ht="15" customHeight="1" x14ac:dyDescent="0.2">
      <c r="A2" s="8"/>
      <c r="B2" s="158" t="s">
        <v>27</v>
      </c>
      <c r="C2" s="159"/>
      <c r="D2" s="126"/>
      <c r="E2" s="126"/>
    </row>
    <row r="3" spans="1:256" ht="32" x14ac:dyDescent="0.2">
      <c r="A3" s="8"/>
      <c r="B3" s="108" t="s">
        <v>28</v>
      </c>
      <c r="C3" s="122" t="s">
        <v>95</v>
      </c>
      <c r="D3" s="126"/>
      <c r="E3" s="126"/>
    </row>
    <row r="4" spans="1:256" ht="15" customHeight="1" x14ac:dyDescent="0.2">
      <c r="A4" s="8"/>
      <c r="B4" s="109" t="s">
        <v>114</v>
      </c>
      <c r="C4" s="123">
        <v>871</v>
      </c>
      <c r="D4" s="126"/>
      <c r="E4" s="126"/>
    </row>
    <row r="5" spans="1:256" ht="15" customHeight="1" x14ac:dyDescent="0.2">
      <c r="A5" s="8"/>
      <c r="B5" s="108" t="s">
        <v>123</v>
      </c>
      <c r="C5" s="124" t="s">
        <v>124</v>
      </c>
      <c r="D5" s="126"/>
      <c r="E5" s="126"/>
    </row>
    <row r="6" spans="1:256" ht="15" customHeight="1" x14ac:dyDescent="0.2">
      <c r="A6" s="8"/>
      <c r="B6" s="108" t="s">
        <v>29</v>
      </c>
      <c r="C6" s="125" t="s">
        <v>74</v>
      </c>
      <c r="D6" s="126"/>
      <c r="E6" s="126"/>
    </row>
    <row r="7" spans="1:256" ht="15" customHeight="1" x14ac:dyDescent="0.2">
      <c r="A7" s="8"/>
      <c r="B7" s="108" t="s">
        <v>30</v>
      </c>
      <c r="C7" s="125" t="s">
        <v>80</v>
      </c>
      <c r="D7" s="126"/>
      <c r="E7" s="126"/>
    </row>
    <row r="8" spans="1:256" ht="15" customHeight="1" x14ac:dyDescent="0.2">
      <c r="A8" s="8"/>
      <c r="B8" s="108" t="s">
        <v>31</v>
      </c>
      <c r="C8" s="122" t="s">
        <v>96</v>
      </c>
      <c r="D8" s="126"/>
      <c r="E8" s="126"/>
    </row>
    <row r="9" spans="1:256" ht="15" customHeight="1" x14ac:dyDescent="0.2">
      <c r="A9" s="8"/>
      <c r="B9" s="108" t="s">
        <v>32</v>
      </c>
      <c r="C9" s="122" t="s">
        <v>96</v>
      </c>
      <c r="D9" s="126"/>
      <c r="E9" s="126"/>
    </row>
    <row r="10" spans="1:256" ht="15" customHeight="1" x14ac:dyDescent="0.2">
      <c r="A10" s="8"/>
      <c r="B10" s="108" t="s">
        <v>34</v>
      </c>
      <c r="C10" s="122" t="s">
        <v>33</v>
      </c>
      <c r="D10" s="126"/>
      <c r="E10" s="126"/>
    </row>
    <row r="11" spans="1:256" ht="15" customHeight="1" x14ac:dyDescent="0.2">
      <c r="A11" s="8"/>
      <c r="B11" s="108" t="s">
        <v>35</v>
      </c>
      <c r="C11" s="124" t="s">
        <v>122</v>
      </c>
      <c r="D11" s="126"/>
      <c r="E11" s="126"/>
    </row>
    <row r="12" spans="1:256" ht="15" customHeight="1" x14ac:dyDescent="0.2">
      <c r="A12" s="16"/>
      <c r="B12" s="110"/>
      <c r="C12" s="110"/>
      <c r="D12" s="107"/>
      <c r="E12" s="107"/>
    </row>
    <row r="13" spans="1:256" ht="15" customHeight="1" x14ac:dyDescent="0.2">
      <c r="A13" s="21" t="s">
        <v>36</v>
      </c>
      <c r="B13" s="111"/>
      <c r="C13" s="111"/>
      <c r="D13" s="127"/>
      <c r="E13" s="127"/>
    </row>
    <row r="14" spans="1:256" ht="15" customHeight="1" x14ac:dyDescent="0.2">
      <c r="A14" s="22"/>
      <c r="B14" s="112" t="s">
        <v>37</v>
      </c>
      <c r="C14" s="112" t="s">
        <v>38</v>
      </c>
      <c r="D14" s="112" t="s">
        <v>103</v>
      </c>
      <c r="E14" s="112" t="s">
        <v>113</v>
      </c>
    </row>
    <row r="15" spans="1:256" s="119" customFormat="1" ht="32" x14ac:dyDescent="0.2">
      <c r="A15" s="116">
        <v>1</v>
      </c>
      <c r="B15" s="117" t="s">
        <v>89</v>
      </c>
      <c r="C15" s="117" t="s">
        <v>97</v>
      </c>
      <c r="D15" s="128" t="s">
        <v>102</v>
      </c>
      <c r="E15" s="129" t="s">
        <v>115</v>
      </c>
      <c r="F15" s="118"/>
      <c r="G15" s="118"/>
      <c r="H15" s="118"/>
      <c r="I15" s="118"/>
      <c r="J15" s="118"/>
      <c r="K15" s="118"/>
      <c r="L15" s="118"/>
      <c r="M15" s="118"/>
      <c r="N15" s="118"/>
      <c r="O15" s="118"/>
      <c r="P15" s="118"/>
      <c r="Q15" s="118"/>
      <c r="R15" s="118"/>
      <c r="S15" s="118"/>
      <c r="T15" s="118"/>
      <c r="U15" s="118"/>
      <c r="V15" s="118"/>
      <c r="W15" s="118"/>
      <c r="X15" s="118"/>
      <c r="Y15" s="118"/>
      <c r="Z15" s="118"/>
      <c r="AA15" s="118"/>
      <c r="AB15" s="118"/>
      <c r="AC15" s="118"/>
      <c r="AD15" s="118"/>
      <c r="AE15" s="118"/>
      <c r="AF15" s="118"/>
      <c r="AG15" s="118"/>
      <c r="AH15" s="118"/>
      <c r="AI15" s="118"/>
      <c r="AJ15" s="118"/>
      <c r="AK15" s="118"/>
      <c r="AL15" s="118"/>
      <c r="AM15" s="118"/>
      <c r="AN15" s="118"/>
      <c r="AO15" s="118"/>
      <c r="AP15" s="118"/>
      <c r="AQ15" s="118"/>
      <c r="AR15" s="118"/>
      <c r="AS15" s="118"/>
      <c r="AT15" s="118"/>
      <c r="AU15" s="118"/>
      <c r="AV15" s="118"/>
      <c r="AW15" s="118"/>
      <c r="AX15" s="118"/>
      <c r="AY15" s="118"/>
      <c r="AZ15" s="118"/>
      <c r="BA15" s="118"/>
      <c r="BB15" s="118"/>
      <c r="BC15" s="118"/>
      <c r="BD15" s="118"/>
      <c r="BE15" s="118"/>
      <c r="BF15" s="118"/>
      <c r="BG15" s="118"/>
      <c r="BH15" s="118"/>
      <c r="BI15" s="118"/>
      <c r="BJ15" s="118"/>
      <c r="BK15" s="118"/>
      <c r="BL15" s="118"/>
      <c r="BM15" s="118"/>
      <c r="BN15" s="118"/>
      <c r="BO15" s="118"/>
      <c r="BP15" s="118"/>
      <c r="BQ15" s="118"/>
      <c r="BR15" s="118"/>
      <c r="BS15" s="118"/>
      <c r="BT15" s="118"/>
      <c r="BU15" s="118"/>
      <c r="BV15" s="118"/>
      <c r="BW15" s="118"/>
      <c r="BX15" s="118"/>
      <c r="BY15" s="118"/>
      <c r="BZ15" s="118"/>
      <c r="CA15" s="118"/>
      <c r="CB15" s="118"/>
      <c r="CC15" s="118"/>
      <c r="CD15" s="118"/>
      <c r="CE15" s="118"/>
      <c r="CF15" s="118"/>
      <c r="CG15" s="118"/>
      <c r="CH15" s="118"/>
      <c r="CI15" s="118"/>
      <c r="CJ15" s="118"/>
      <c r="CK15" s="118"/>
      <c r="CL15" s="118"/>
      <c r="CM15" s="118"/>
      <c r="CN15" s="118"/>
      <c r="CO15" s="118"/>
      <c r="CP15" s="118"/>
      <c r="CQ15" s="118"/>
      <c r="CR15" s="118"/>
      <c r="CS15" s="118"/>
      <c r="CT15" s="118"/>
      <c r="CU15" s="118"/>
      <c r="CV15" s="118"/>
      <c r="CW15" s="118"/>
      <c r="CX15" s="118"/>
      <c r="CY15" s="118"/>
      <c r="CZ15" s="118"/>
      <c r="DA15" s="118"/>
      <c r="DB15" s="118"/>
      <c r="DC15" s="118"/>
      <c r="DD15" s="118"/>
      <c r="DE15" s="118"/>
      <c r="DF15" s="118"/>
      <c r="DG15" s="118"/>
      <c r="DH15" s="118"/>
      <c r="DI15" s="118"/>
      <c r="DJ15" s="118"/>
      <c r="DK15" s="118"/>
      <c r="DL15" s="118"/>
      <c r="DM15" s="118"/>
      <c r="DN15" s="118"/>
      <c r="DO15" s="118"/>
      <c r="DP15" s="118"/>
      <c r="DQ15" s="118"/>
      <c r="DR15" s="118"/>
      <c r="DS15" s="118"/>
      <c r="DT15" s="118"/>
      <c r="DU15" s="118"/>
      <c r="DV15" s="118"/>
      <c r="DW15" s="118"/>
      <c r="DX15" s="118"/>
      <c r="DY15" s="118"/>
      <c r="DZ15" s="118"/>
      <c r="EA15" s="118"/>
      <c r="EB15" s="118"/>
      <c r="EC15" s="118"/>
      <c r="ED15" s="118"/>
      <c r="EE15" s="118"/>
      <c r="EF15" s="118"/>
      <c r="EG15" s="118"/>
      <c r="EH15" s="118"/>
      <c r="EI15" s="118"/>
      <c r="EJ15" s="118"/>
      <c r="EK15" s="118"/>
      <c r="EL15" s="118"/>
      <c r="EM15" s="118"/>
      <c r="EN15" s="118"/>
      <c r="EO15" s="118"/>
      <c r="EP15" s="118"/>
      <c r="EQ15" s="118"/>
      <c r="ER15" s="118"/>
      <c r="ES15" s="118"/>
      <c r="ET15" s="118"/>
      <c r="EU15" s="118"/>
      <c r="EV15" s="118"/>
      <c r="EW15" s="118"/>
      <c r="EX15" s="118"/>
      <c r="EY15" s="118"/>
      <c r="EZ15" s="118"/>
      <c r="FA15" s="118"/>
      <c r="FB15" s="118"/>
      <c r="FC15" s="118"/>
      <c r="FD15" s="118"/>
      <c r="FE15" s="118"/>
      <c r="FF15" s="118"/>
      <c r="FG15" s="118"/>
      <c r="FH15" s="118"/>
      <c r="FI15" s="118"/>
      <c r="FJ15" s="118"/>
      <c r="FK15" s="118"/>
      <c r="FL15" s="118"/>
      <c r="FM15" s="118"/>
      <c r="FN15" s="118"/>
      <c r="FO15" s="118"/>
      <c r="FP15" s="118"/>
      <c r="FQ15" s="118"/>
      <c r="FR15" s="118"/>
      <c r="FS15" s="118"/>
      <c r="FT15" s="118"/>
      <c r="FU15" s="118"/>
      <c r="FV15" s="118"/>
      <c r="FW15" s="118"/>
      <c r="FX15" s="118"/>
      <c r="FY15" s="118"/>
      <c r="FZ15" s="118"/>
      <c r="GA15" s="118"/>
      <c r="GB15" s="118"/>
      <c r="GC15" s="118"/>
      <c r="GD15" s="118"/>
      <c r="GE15" s="118"/>
      <c r="GF15" s="118"/>
      <c r="GG15" s="118"/>
      <c r="GH15" s="118"/>
      <c r="GI15" s="118"/>
      <c r="GJ15" s="118"/>
      <c r="GK15" s="118"/>
      <c r="GL15" s="118"/>
      <c r="GM15" s="118"/>
      <c r="GN15" s="118"/>
      <c r="GO15" s="118"/>
      <c r="GP15" s="118"/>
      <c r="GQ15" s="118"/>
      <c r="GR15" s="118"/>
      <c r="GS15" s="118"/>
      <c r="GT15" s="118"/>
      <c r="GU15" s="118"/>
      <c r="GV15" s="118"/>
      <c r="GW15" s="118"/>
      <c r="GX15" s="118"/>
      <c r="GY15" s="118"/>
      <c r="GZ15" s="118"/>
      <c r="HA15" s="118"/>
      <c r="HB15" s="118"/>
      <c r="HC15" s="118"/>
      <c r="HD15" s="118"/>
      <c r="HE15" s="118"/>
      <c r="HF15" s="118"/>
      <c r="HG15" s="118"/>
      <c r="HH15" s="118"/>
      <c r="HI15" s="118"/>
      <c r="HJ15" s="118"/>
      <c r="HK15" s="118"/>
      <c r="HL15" s="118"/>
      <c r="HM15" s="118"/>
      <c r="HN15" s="118"/>
      <c r="HO15" s="118"/>
      <c r="HP15" s="118"/>
      <c r="HQ15" s="118"/>
      <c r="HR15" s="118"/>
      <c r="HS15" s="118"/>
      <c r="HT15" s="118"/>
      <c r="HU15" s="118"/>
      <c r="HV15" s="118"/>
      <c r="HW15" s="118"/>
      <c r="HX15" s="118"/>
      <c r="HY15" s="118"/>
      <c r="HZ15" s="118"/>
      <c r="IA15" s="118"/>
      <c r="IB15" s="118"/>
      <c r="IC15" s="118"/>
      <c r="ID15" s="118"/>
      <c r="IE15" s="118"/>
      <c r="IF15" s="118"/>
      <c r="IG15" s="118"/>
      <c r="IH15" s="118"/>
      <c r="II15" s="118"/>
      <c r="IJ15" s="118"/>
      <c r="IK15" s="118"/>
      <c r="IL15" s="118"/>
      <c r="IM15" s="118"/>
      <c r="IN15" s="118"/>
      <c r="IO15" s="118"/>
      <c r="IP15" s="118"/>
      <c r="IQ15" s="118"/>
      <c r="IR15" s="118"/>
      <c r="IS15" s="118"/>
      <c r="IT15" s="118"/>
      <c r="IU15" s="118"/>
      <c r="IV15" s="118"/>
    </row>
    <row r="16" spans="1:256" s="119" customFormat="1" ht="32" x14ac:dyDescent="0.2">
      <c r="A16" s="120">
        <v>2</v>
      </c>
      <c r="B16" s="121" t="s">
        <v>88</v>
      </c>
      <c r="C16" s="121" t="s">
        <v>98</v>
      </c>
      <c r="D16" s="130" t="s">
        <v>112</v>
      </c>
      <c r="E16" s="131" t="s">
        <v>116</v>
      </c>
      <c r="F16" s="118"/>
      <c r="G16" s="118"/>
      <c r="H16" s="118"/>
      <c r="I16" s="118"/>
      <c r="J16" s="118"/>
      <c r="K16" s="118"/>
      <c r="L16" s="118"/>
      <c r="M16" s="118"/>
      <c r="N16" s="118"/>
      <c r="O16" s="118"/>
      <c r="P16" s="118"/>
      <c r="Q16" s="118"/>
      <c r="R16" s="118"/>
      <c r="S16" s="118"/>
      <c r="T16" s="118"/>
      <c r="U16" s="118"/>
      <c r="V16" s="118"/>
      <c r="W16" s="118"/>
      <c r="X16" s="118"/>
      <c r="Y16" s="118"/>
      <c r="Z16" s="118"/>
      <c r="AA16" s="118"/>
      <c r="AB16" s="118"/>
      <c r="AC16" s="118"/>
      <c r="AD16" s="118"/>
      <c r="AE16" s="118"/>
      <c r="AF16" s="118"/>
      <c r="AG16" s="118"/>
      <c r="AH16" s="118"/>
      <c r="AI16" s="118"/>
      <c r="AJ16" s="118"/>
      <c r="AK16" s="118"/>
      <c r="AL16" s="118"/>
      <c r="AM16" s="118"/>
      <c r="AN16" s="118"/>
      <c r="AO16" s="118"/>
      <c r="AP16" s="118"/>
      <c r="AQ16" s="118"/>
      <c r="AR16" s="118"/>
      <c r="AS16" s="118"/>
      <c r="AT16" s="118"/>
      <c r="AU16" s="118"/>
      <c r="AV16" s="118"/>
      <c r="AW16" s="118"/>
      <c r="AX16" s="118"/>
      <c r="AY16" s="118"/>
      <c r="AZ16" s="118"/>
      <c r="BA16" s="118"/>
      <c r="BB16" s="118"/>
      <c r="BC16" s="118"/>
      <c r="BD16" s="118"/>
      <c r="BE16" s="118"/>
      <c r="BF16" s="118"/>
      <c r="BG16" s="118"/>
      <c r="BH16" s="118"/>
      <c r="BI16" s="118"/>
      <c r="BJ16" s="118"/>
      <c r="BK16" s="118"/>
      <c r="BL16" s="118"/>
      <c r="BM16" s="118"/>
      <c r="BN16" s="118"/>
      <c r="BO16" s="118"/>
      <c r="BP16" s="118"/>
      <c r="BQ16" s="118"/>
      <c r="BR16" s="118"/>
      <c r="BS16" s="118"/>
      <c r="BT16" s="118"/>
      <c r="BU16" s="118"/>
      <c r="BV16" s="118"/>
      <c r="BW16" s="118"/>
      <c r="BX16" s="118"/>
      <c r="BY16" s="118"/>
      <c r="BZ16" s="118"/>
      <c r="CA16" s="118"/>
      <c r="CB16" s="118"/>
      <c r="CC16" s="118"/>
      <c r="CD16" s="118"/>
      <c r="CE16" s="118"/>
      <c r="CF16" s="118"/>
      <c r="CG16" s="118"/>
      <c r="CH16" s="118"/>
      <c r="CI16" s="118"/>
      <c r="CJ16" s="118"/>
      <c r="CK16" s="118"/>
      <c r="CL16" s="118"/>
      <c r="CM16" s="118"/>
      <c r="CN16" s="118"/>
      <c r="CO16" s="118"/>
      <c r="CP16" s="118"/>
      <c r="CQ16" s="118"/>
      <c r="CR16" s="118"/>
      <c r="CS16" s="118"/>
      <c r="CT16" s="118"/>
      <c r="CU16" s="118"/>
      <c r="CV16" s="118"/>
      <c r="CW16" s="118"/>
      <c r="CX16" s="118"/>
      <c r="CY16" s="118"/>
      <c r="CZ16" s="118"/>
      <c r="DA16" s="118"/>
      <c r="DB16" s="118"/>
      <c r="DC16" s="118"/>
      <c r="DD16" s="118"/>
      <c r="DE16" s="118"/>
      <c r="DF16" s="118"/>
      <c r="DG16" s="118"/>
      <c r="DH16" s="118"/>
      <c r="DI16" s="118"/>
      <c r="DJ16" s="118"/>
      <c r="DK16" s="118"/>
      <c r="DL16" s="118"/>
      <c r="DM16" s="118"/>
      <c r="DN16" s="118"/>
      <c r="DO16" s="118"/>
      <c r="DP16" s="118"/>
      <c r="DQ16" s="118"/>
      <c r="DR16" s="118"/>
      <c r="DS16" s="118"/>
      <c r="DT16" s="118"/>
      <c r="DU16" s="118"/>
      <c r="DV16" s="118"/>
      <c r="DW16" s="118"/>
      <c r="DX16" s="118"/>
      <c r="DY16" s="118"/>
      <c r="DZ16" s="118"/>
      <c r="EA16" s="118"/>
      <c r="EB16" s="118"/>
      <c r="EC16" s="118"/>
      <c r="ED16" s="118"/>
      <c r="EE16" s="118"/>
      <c r="EF16" s="118"/>
      <c r="EG16" s="118"/>
      <c r="EH16" s="118"/>
      <c r="EI16" s="118"/>
      <c r="EJ16" s="118"/>
      <c r="EK16" s="118"/>
      <c r="EL16" s="118"/>
      <c r="EM16" s="118"/>
      <c r="EN16" s="118"/>
      <c r="EO16" s="118"/>
      <c r="EP16" s="118"/>
      <c r="EQ16" s="118"/>
      <c r="ER16" s="118"/>
      <c r="ES16" s="118"/>
      <c r="ET16" s="118"/>
      <c r="EU16" s="118"/>
      <c r="EV16" s="118"/>
      <c r="EW16" s="118"/>
      <c r="EX16" s="118"/>
      <c r="EY16" s="118"/>
      <c r="EZ16" s="118"/>
      <c r="FA16" s="118"/>
      <c r="FB16" s="118"/>
      <c r="FC16" s="118"/>
      <c r="FD16" s="118"/>
      <c r="FE16" s="118"/>
      <c r="FF16" s="118"/>
      <c r="FG16" s="118"/>
      <c r="FH16" s="118"/>
      <c r="FI16" s="118"/>
      <c r="FJ16" s="118"/>
      <c r="FK16" s="118"/>
      <c r="FL16" s="118"/>
      <c r="FM16" s="118"/>
      <c r="FN16" s="118"/>
      <c r="FO16" s="118"/>
      <c r="FP16" s="118"/>
      <c r="FQ16" s="118"/>
      <c r="FR16" s="118"/>
      <c r="FS16" s="118"/>
      <c r="FT16" s="118"/>
      <c r="FU16" s="118"/>
      <c r="FV16" s="118"/>
      <c r="FW16" s="118"/>
      <c r="FX16" s="118"/>
      <c r="FY16" s="118"/>
      <c r="FZ16" s="118"/>
      <c r="GA16" s="118"/>
      <c r="GB16" s="118"/>
      <c r="GC16" s="118"/>
      <c r="GD16" s="118"/>
      <c r="GE16" s="118"/>
      <c r="GF16" s="118"/>
      <c r="GG16" s="118"/>
      <c r="GH16" s="118"/>
      <c r="GI16" s="118"/>
      <c r="GJ16" s="118"/>
      <c r="GK16" s="118"/>
      <c r="GL16" s="118"/>
      <c r="GM16" s="118"/>
      <c r="GN16" s="118"/>
      <c r="GO16" s="118"/>
      <c r="GP16" s="118"/>
      <c r="GQ16" s="118"/>
      <c r="GR16" s="118"/>
      <c r="GS16" s="118"/>
      <c r="GT16" s="118"/>
      <c r="GU16" s="118"/>
      <c r="GV16" s="118"/>
      <c r="GW16" s="118"/>
      <c r="GX16" s="118"/>
      <c r="GY16" s="118"/>
      <c r="GZ16" s="118"/>
      <c r="HA16" s="118"/>
      <c r="HB16" s="118"/>
      <c r="HC16" s="118"/>
      <c r="HD16" s="118"/>
      <c r="HE16" s="118"/>
      <c r="HF16" s="118"/>
      <c r="HG16" s="118"/>
      <c r="HH16" s="118"/>
      <c r="HI16" s="118"/>
      <c r="HJ16" s="118"/>
      <c r="HK16" s="118"/>
      <c r="HL16" s="118"/>
      <c r="HM16" s="118"/>
      <c r="HN16" s="118"/>
      <c r="HO16" s="118"/>
      <c r="HP16" s="118"/>
      <c r="HQ16" s="118"/>
      <c r="HR16" s="118"/>
      <c r="HS16" s="118"/>
      <c r="HT16" s="118"/>
      <c r="HU16" s="118"/>
      <c r="HV16" s="118"/>
      <c r="HW16" s="118"/>
      <c r="HX16" s="118"/>
      <c r="HY16" s="118"/>
      <c r="HZ16" s="118"/>
      <c r="IA16" s="118"/>
      <c r="IB16" s="118"/>
      <c r="IC16" s="118"/>
      <c r="ID16" s="118"/>
      <c r="IE16" s="118"/>
      <c r="IF16" s="118"/>
      <c r="IG16" s="118"/>
      <c r="IH16" s="118"/>
      <c r="II16" s="118"/>
      <c r="IJ16" s="118"/>
      <c r="IK16" s="118"/>
      <c r="IL16" s="118"/>
      <c r="IM16" s="118"/>
      <c r="IN16" s="118"/>
      <c r="IO16" s="118"/>
      <c r="IP16" s="118"/>
      <c r="IQ16" s="118"/>
      <c r="IR16" s="118"/>
      <c r="IS16" s="118"/>
      <c r="IT16" s="118"/>
      <c r="IU16" s="118"/>
      <c r="IV16" s="118"/>
    </row>
    <row r="17" spans="1:256" s="119" customFormat="1" ht="32" x14ac:dyDescent="0.2">
      <c r="A17" s="120">
        <v>3</v>
      </c>
      <c r="B17" s="121" t="s">
        <v>87</v>
      </c>
      <c r="C17" s="121" t="s">
        <v>98</v>
      </c>
      <c r="D17" s="130" t="s">
        <v>111</v>
      </c>
      <c r="E17" s="131" t="s">
        <v>116</v>
      </c>
      <c r="F17" s="118"/>
      <c r="G17" s="118"/>
      <c r="H17" s="118"/>
      <c r="I17" s="118"/>
      <c r="J17" s="118"/>
      <c r="K17" s="118"/>
      <c r="L17" s="118"/>
      <c r="M17" s="118"/>
      <c r="N17" s="118"/>
      <c r="O17" s="118"/>
      <c r="P17" s="118"/>
      <c r="Q17" s="118"/>
      <c r="R17" s="118"/>
      <c r="S17" s="118"/>
      <c r="T17" s="118"/>
      <c r="U17" s="118"/>
      <c r="V17" s="118"/>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c r="AS17" s="118"/>
      <c r="AT17" s="118"/>
      <c r="AU17" s="118"/>
      <c r="AV17" s="118"/>
      <c r="AW17" s="118"/>
      <c r="AX17" s="118"/>
      <c r="AY17" s="118"/>
      <c r="AZ17" s="118"/>
      <c r="BA17" s="118"/>
      <c r="BB17" s="118"/>
      <c r="BC17" s="118"/>
      <c r="BD17" s="118"/>
      <c r="BE17" s="118"/>
      <c r="BF17" s="118"/>
      <c r="BG17" s="118"/>
      <c r="BH17" s="118"/>
      <c r="BI17" s="118"/>
      <c r="BJ17" s="118"/>
      <c r="BK17" s="118"/>
      <c r="BL17" s="118"/>
      <c r="BM17" s="118"/>
      <c r="BN17" s="118"/>
      <c r="BO17" s="118"/>
      <c r="BP17" s="118"/>
      <c r="BQ17" s="118"/>
      <c r="BR17" s="118"/>
      <c r="BS17" s="118"/>
      <c r="BT17" s="118"/>
      <c r="BU17" s="118"/>
      <c r="BV17" s="118"/>
      <c r="BW17" s="118"/>
      <c r="BX17" s="118"/>
      <c r="BY17" s="118"/>
      <c r="BZ17" s="118"/>
      <c r="CA17" s="118"/>
      <c r="CB17" s="118"/>
      <c r="CC17" s="118"/>
      <c r="CD17" s="118"/>
      <c r="CE17" s="118"/>
      <c r="CF17" s="118"/>
      <c r="CG17" s="118"/>
      <c r="CH17" s="118"/>
      <c r="CI17" s="118"/>
      <c r="CJ17" s="118"/>
      <c r="CK17" s="118"/>
      <c r="CL17" s="118"/>
      <c r="CM17" s="118"/>
      <c r="CN17" s="118"/>
      <c r="CO17" s="118"/>
      <c r="CP17" s="118"/>
      <c r="CQ17" s="118"/>
      <c r="CR17" s="118"/>
      <c r="CS17" s="118"/>
      <c r="CT17" s="118"/>
      <c r="CU17" s="118"/>
      <c r="CV17" s="118"/>
      <c r="CW17" s="118"/>
      <c r="CX17" s="118"/>
      <c r="CY17" s="118"/>
      <c r="CZ17" s="118"/>
      <c r="DA17" s="118"/>
      <c r="DB17" s="118"/>
      <c r="DC17" s="118"/>
      <c r="DD17" s="118"/>
      <c r="DE17" s="118"/>
      <c r="DF17" s="118"/>
      <c r="DG17" s="118"/>
      <c r="DH17" s="118"/>
      <c r="DI17" s="118"/>
      <c r="DJ17" s="118"/>
      <c r="DK17" s="118"/>
      <c r="DL17" s="118"/>
      <c r="DM17" s="118"/>
      <c r="DN17" s="118"/>
      <c r="DO17" s="118"/>
      <c r="DP17" s="118"/>
      <c r="DQ17" s="118"/>
      <c r="DR17" s="118"/>
      <c r="DS17" s="118"/>
      <c r="DT17" s="118"/>
      <c r="DU17" s="118"/>
      <c r="DV17" s="118"/>
      <c r="DW17" s="118"/>
      <c r="DX17" s="118"/>
      <c r="DY17" s="118"/>
      <c r="DZ17" s="118"/>
      <c r="EA17" s="118"/>
      <c r="EB17" s="118"/>
      <c r="EC17" s="118"/>
      <c r="ED17" s="118"/>
      <c r="EE17" s="118"/>
      <c r="EF17" s="118"/>
      <c r="EG17" s="118"/>
      <c r="EH17" s="118"/>
      <c r="EI17" s="118"/>
      <c r="EJ17" s="118"/>
      <c r="EK17" s="118"/>
      <c r="EL17" s="118"/>
      <c r="EM17" s="118"/>
      <c r="EN17" s="118"/>
      <c r="EO17" s="118"/>
      <c r="EP17" s="118"/>
      <c r="EQ17" s="118"/>
      <c r="ER17" s="118"/>
      <c r="ES17" s="118"/>
      <c r="ET17" s="118"/>
      <c r="EU17" s="118"/>
      <c r="EV17" s="118"/>
      <c r="EW17" s="118"/>
      <c r="EX17" s="118"/>
      <c r="EY17" s="118"/>
      <c r="EZ17" s="118"/>
      <c r="FA17" s="118"/>
      <c r="FB17" s="118"/>
      <c r="FC17" s="118"/>
      <c r="FD17" s="118"/>
      <c r="FE17" s="118"/>
      <c r="FF17" s="118"/>
      <c r="FG17" s="118"/>
      <c r="FH17" s="118"/>
      <c r="FI17" s="118"/>
      <c r="FJ17" s="118"/>
      <c r="FK17" s="118"/>
      <c r="FL17" s="118"/>
      <c r="FM17" s="118"/>
      <c r="FN17" s="118"/>
      <c r="FO17" s="118"/>
      <c r="FP17" s="118"/>
      <c r="FQ17" s="118"/>
      <c r="FR17" s="118"/>
      <c r="FS17" s="118"/>
      <c r="FT17" s="118"/>
      <c r="FU17" s="118"/>
      <c r="FV17" s="118"/>
      <c r="FW17" s="118"/>
      <c r="FX17" s="118"/>
      <c r="FY17" s="118"/>
      <c r="FZ17" s="118"/>
      <c r="GA17" s="118"/>
      <c r="GB17" s="118"/>
      <c r="GC17" s="118"/>
      <c r="GD17" s="118"/>
      <c r="GE17" s="118"/>
      <c r="GF17" s="118"/>
      <c r="GG17" s="118"/>
      <c r="GH17" s="118"/>
      <c r="GI17" s="118"/>
      <c r="GJ17" s="118"/>
      <c r="GK17" s="118"/>
      <c r="GL17" s="118"/>
      <c r="GM17" s="118"/>
      <c r="GN17" s="118"/>
      <c r="GO17" s="118"/>
      <c r="GP17" s="118"/>
      <c r="GQ17" s="118"/>
      <c r="GR17" s="118"/>
      <c r="GS17" s="118"/>
      <c r="GT17" s="118"/>
      <c r="GU17" s="118"/>
      <c r="GV17" s="118"/>
      <c r="GW17" s="118"/>
      <c r="GX17" s="118"/>
      <c r="GY17" s="118"/>
      <c r="GZ17" s="118"/>
      <c r="HA17" s="118"/>
      <c r="HB17" s="118"/>
      <c r="HC17" s="118"/>
      <c r="HD17" s="118"/>
      <c r="HE17" s="118"/>
      <c r="HF17" s="118"/>
      <c r="HG17" s="118"/>
      <c r="HH17" s="118"/>
      <c r="HI17" s="118"/>
      <c r="HJ17" s="118"/>
      <c r="HK17" s="118"/>
      <c r="HL17" s="118"/>
      <c r="HM17" s="118"/>
      <c r="HN17" s="118"/>
      <c r="HO17" s="118"/>
      <c r="HP17" s="118"/>
      <c r="HQ17" s="118"/>
      <c r="HR17" s="118"/>
      <c r="HS17" s="118"/>
      <c r="HT17" s="118"/>
      <c r="HU17" s="118"/>
      <c r="HV17" s="118"/>
      <c r="HW17" s="118"/>
      <c r="HX17" s="118"/>
      <c r="HY17" s="118"/>
      <c r="HZ17" s="118"/>
      <c r="IA17" s="118"/>
      <c r="IB17" s="118"/>
      <c r="IC17" s="118"/>
      <c r="ID17" s="118"/>
      <c r="IE17" s="118"/>
      <c r="IF17" s="118"/>
      <c r="IG17" s="118"/>
      <c r="IH17" s="118"/>
      <c r="II17" s="118"/>
      <c r="IJ17" s="118"/>
      <c r="IK17" s="118"/>
      <c r="IL17" s="118"/>
      <c r="IM17" s="118"/>
      <c r="IN17" s="118"/>
      <c r="IO17" s="118"/>
      <c r="IP17" s="118"/>
      <c r="IQ17" s="118"/>
      <c r="IR17" s="118"/>
      <c r="IS17" s="118"/>
      <c r="IT17" s="118"/>
      <c r="IU17" s="118"/>
      <c r="IV17" s="118"/>
    </row>
    <row r="18" spans="1:256" s="119" customFormat="1" ht="32" x14ac:dyDescent="0.2">
      <c r="A18" s="120">
        <v>4</v>
      </c>
      <c r="B18" s="121" t="s">
        <v>86</v>
      </c>
      <c r="C18" s="121" t="s">
        <v>98</v>
      </c>
      <c r="D18" s="130" t="s">
        <v>110</v>
      </c>
      <c r="E18" s="131" t="s">
        <v>116</v>
      </c>
      <c r="F18" s="118"/>
      <c r="G18" s="118"/>
      <c r="H18" s="118"/>
      <c r="I18" s="118"/>
      <c r="J18" s="118"/>
      <c r="K18" s="118"/>
      <c r="L18" s="118"/>
      <c r="M18" s="118"/>
      <c r="N18" s="118"/>
      <c r="O18" s="118"/>
      <c r="P18" s="118"/>
      <c r="Q18" s="118"/>
      <c r="R18" s="118"/>
      <c r="S18" s="118"/>
      <c r="T18" s="118"/>
      <c r="U18" s="118"/>
      <c r="V18" s="118"/>
      <c r="W18" s="118"/>
      <c r="X18" s="118"/>
      <c r="Y18" s="118"/>
      <c r="Z18" s="118"/>
      <c r="AA18" s="118"/>
      <c r="AB18" s="118"/>
      <c r="AC18" s="118"/>
      <c r="AD18" s="118"/>
      <c r="AE18" s="118"/>
      <c r="AF18" s="118"/>
      <c r="AG18" s="118"/>
      <c r="AH18" s="118"/>
      <c r="AI18" s="118"/>
      <c r="AJ18" s="118"/>
      <c r="AK18" s="118"/>
      <c r="AL18" s="118"/>
      <c r="AM18" s="118"/>
      <c r="AN18" s="118"/>
      <c r="AO18" s="118"/>
      <c r="AP18" s="118"/>
      <c r="AQ18" s="118"/>
      <c r="AR18" s="118"/>
      <c r="AS18" s="118"/>
      <c r="AT18" s="118"/>
      <c r="AU18" s="118"/>
      <c r="AV18" s="118"/>
      <c r="AW18" s="118"/>
      <c r="AX18" s="118"/>
      <c r="AY18" s="118"/>
      <c r="AZ18" s="118"/>
      <c r="BA18" s="118"/>
      <c r="BB18" s="118"/>
      <c r="BC18" s="118"/>
      <c r="BD18" s="118"/>
      <c r="BE18" s="118"/>
      <c r="BF18" s="118"/>
      <c r="BG18" s="118"/>
      <c r="BH18" s="118"/>
      <c r="BI18" s="118"/>
      <c r="BJ18" s="118"/>
      <c r="BK18" s="118"/>
      <c r="BL18" s="118"/>
      <c r="BM18" s="118"/>
      <c r="BN18" s="118"/>
      <c r="BO18" s="118"/>
      <c r="BP18" s="118"/>
      <c r="BQ18" s="118"/>
      <c r="BR18" s="118"/>
      <c r="BS18" s="118"/>
      <c r="BT18" s="118"/>
      <c r="BU18" s="118"/>
      <c r="BV18" s="118"/>
      <c r="BW18" s="118"/>
      <c r="BX18" s="118"/>
      <c r="BY18" s="118"/>
      <c r="BZ18" s="118"/>
      <c r="CA18" s="118"/>
      <c r="CB18" s="118"/>
      <c r="CC18" s="118"/>
      <c r="CD18" s="118"/>
      <c r="CE18" s="118"/>
      <c r="CF18" s="118"/>
      <c r="CG18" s="118"/>
      <c r="CH18" s="118"/>
      <c r="CI18" s="118"/>
      <c r="CJ18" s="118"/>
      <c r="CK18" s="118"/>
      <c r="CL18" s="118"/>
      <c r="CM18" s="118"/>
      <c r="CN18" s="118"/>
      <c r="CO18" s="118"/>
      <c r="CP18" s="118"/>
      <c r="CQ18" s="118"/>
      <c r="CR18" s="118"/>
      <c r="CS18" s="118"/>
      <c r="CT18" s="118"/>
      <c r="CU18" s="118"/>
      <c r="CV18" s="118"/>
      <c r="CW18" s="118"/>
      <c r="CX18" s="118"/>
      <c r="CY18" s="118"/>
      <c r="CZ18" s="118"/>
      <c r="DA18" s="118"/>
      <c r="DB18" s="118"/>
      <c r="DC18" s="118"/>
      <c r="DD18" s="118"/>
      <c r="DE18" s="118"/>
      <c r="DF18" s="118"/>
      <c r="DG18" s="118"/>
      <c r="DH18" s="118"/>
      <c r="DI18" s="118"/>
      <c r="DJ18" s="118"/>
      <c r="DK18" s="118"/>
      <c r="DL18" s="118"/>
      <c r="DM18" s="118"/>
      <c r="DN18" s="118"/>
      <c r="DO18" s="118"/>
      <c r="DP18" s="118"/>
      <c r="DQ18" s="118"/>
      <c r="DR18" s="118"/>
      <c r="DS18" s="118"/>
      <c r="DT18" s="118"/>
      <c r="DU18" s="118"/>
      <c r="DV18" s="118"/>
      <c r="DW18" s="118"/>
      <c r="DX18" s="118"/>
      <c r="DY18" s="118"/>
      <c r="DZ18" s="118"/>
      <c r="EA18" s="118"/>
      <c r="EB18" s="118"/>
      <c r="EC18" s="118"/>
      <c r="ED18" s="118"/>
      <c r="EE18" s="118"/>
      <c r="EF18" s="118"/>
      <c r="EG18" s="118"/>
      <c r="EH18" s="118"/>
      <c r="EI18" s="118"/>
      <c r="EJ18" s="118"/>
      <c r="EK18" s="118"/>
      <c r="EL18" s="118"/>
      <c r="EM18" s="118"/>
      <c r="EN18" s="118"/>
      <c r="EO18" s="118"/>
      <c r="EP18" s="118"/>
      <c r="EQ18" s="118"/>
      <c r="ER18" s="118"/>
      <c r="ES18" s="118"/>
      <c r="ET18" s="118"/>
      <c r="EU18" s="118"/>
      <c r="EV18" s="118"/>
      <c r="EW18" s="118"/>
      <c r="EX18" s="118"/>
      <c r="EY18" s="118"/>
      <c r="EZ18" s="118"/>
      <c r="FA18" s="118"/>
      <c r="FB18" s="118"/>
      <c r="FC18" s="118"/>
      <c r="FD18" s="118"/>
      <c r="FE18" s="118"/>
      <c r="FF18" s="118"/>
      <c r="FG18" s="118"/>
      <c r="FH18" s="118"/>
      <c r="FI18" s="118"/>
      <c r="FJ18" s="118"/>
      <c r="FK18" s="118"/>
      <c r="FL18" s="118"/>
      <c r="FM18" s="118"/>
      <c r="FN18" s="118"/>
      <c r="FO18" s="118"/>
      <c r="FP18" s="118"/>
      <c r="FQ18" s="118"/>
      <c r="FR18" s="118"/>
      <c r="FS18" s="118"/>
      <c r="FT18" s="118"/>
      <c r="FU18" s="118"/>
      <c r="FV18" s="118"/>
      <c r="FW18" s="118"/>
      <c r="FX18" s="118"/>
      <c r="FY18" s="118"/>
      <c r="FZ18" s="118"/>
      <c r="GA18" s="118"/>
      <c r="GB18" s="118"/>
      <c r="GC18" s="118"/>
      <c r="GD18" s="118"/>
      <c r="GE18" s="118"/>
      <c r="GF18" s="118"/>
      <c r="GG18" s="118"/>
      <c r="GH18" s="118"/>
      <c r="GI18" s="118"/>
      <c r="GJ18" s="118"/>
      <c r="GK18" s="118"/>
      <c r="GL18" s="118"/>
      <c r="GM18" s="118"/>
      <c r="GN18" s="118"/>
      <c r="GO18" s="118"/>
      <c r="GP18" s="118"/>
      <c r="GQ18" s="118"/>
      <c r="GR18" s="118"/>
      <c r="GS18" s="118"/>
      <c r="GT18" s="118"/>
      <c r="GU18" s="118"/>
      <c r="GV18" s="118"/>
      <c r="GW18" s="118"/>
      <c r="GX18" s="118"/>
      <c r="GY18" s="118"/>
      <c r="GZ18" s="118"/>
      <c r="HA18" s="118"/>
      <c r="HB18" s="118"/>
      <c r="HC18" s="118"/>
      <c r="HD18" s="118"/>
      <c r="HE18" s="118"/>
      <c r="HF18" s="118"/>
      <c r="HG18" s="118"/>
      <c r="HH18" s="118"/>
      <c r="HI18" s="118"/>
      <c r="HJ18" s="118"/>
      <c r="HK18" s="118"/>
      <c r="HL18" s="118"/>
      <c r="HM18" s="118"/>
      <c r="HN18" s="118"/>
      <c r="HO18" s="118"/>
      <c r="HP18" s="118"/>
      <c r="HQ18" s="118"/>
      <c r="HR18" s="118"/>
      <c r="HS18" s="118"/>
      <c r="HT18" s="118"/>
      <c r="HU18" s="118"/>
      <c r="HV18" s="118"/>
      <c r="HW18" s="118"/>
      <c r="HX18" s="118"/>
      <c r="HY18" s="118"/>
      <c r="HZ18" s="118"/>
      <c r="IA18" s="118"/>
      <c r="IB18" s="118"/>
      <c r="IC18" s="118"/>
      <c r="ID18" s="118"/>
      <c r="IE18" s="118"/>
      <c r="IF18" s="118"/>
      <c r="IG18" s="118"/>
      <c r="IH18" s="118"/>
      <c r="II18" s="118"/>
      <c r="IJ18" s="118"/>
      <c r="IK18" s="118"/>
      <c r="IL18" s="118"/>
      <c r="IM18" s="118"/>
      <c r="IN18" s="118"/>
      <c r="IO18" s="118"/>
      <c r="IP18" s="118"/>
      <c r="IQ18" s="118"/>
      <c r="IR18" s="118"/>
      <c r="IS18" s="118"/>
      <c r="IT18" s="118"/>
      <c r="IU18" s="118"/>
      <c r="IV18" s="118"/>
    </row>
    <row r="19" spans="1:256" s="119" customFormat="1" ht="32" x14ac:dyDescent="0.2">
      <c r="A19" s="120">
        <v>5</v>
      </c>
      <c r="B19" s="121" t="s">
        <v>85</v>
      </c>
      <c r="C19" s="121" t="s">
        <v>99</v>
      </c>
      <c r="D19" s="130" t="s">
        <v>109</v>
      </c>
      <c r="E19" s="130" t="s">
        <v>117</v>
      </c>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8"/>
      <c r="BA19" s="118"/>
      <c r="BB19" s="118"/>
      <c r="BC19" s="118"/>
      <c r="BD19" s="118"/>
      <c r="BE19" s="118"/>
      <c r="BF19" s="118"/>
      <c r="BG19" s="118"/>
      <c r="BH19" s="118"/>
      <c r="BI19" s="118"/>
      <c r="BJ19" s="118"/>
      <c r="BK19" s="118"/>
      <c r="BL19" s="118"/>
      <c r="BM19" s="118"/>
      <c r="BN19" s="118"/>
      <c r="BO19" s="118"/>
      <c r="BP19" s="118"/>
      <c r="BQ19" s="118"/>
      <c r="BR19" s="118"/>
      <c r="BS19" s="118"/>
      <c r="BT19" s="118"/>
      <c r="BU19" s="118"/>
      <c r="BV19" s="118"/>
      <c r="BW19" s="118"/>
      <c r="BX19" s="118"/>
      <c r="BY19" s="118"/>
      <c r="BZ19" s="118"/>
      <c r="CA19" s="118"/>
      <c r="CB19" s="118"/>
      <c r="CC19" s="118"/>
      <c r="CD19" s="118"/>
      <c r="CE19" s="118"/>
      <c r="CF19" s="118"/>
      <c r="CG19" s="118"/>
      <c r="CH19" s="118"/>
      <c r="CI19" s="118"/>
      <c r="CJ19" s="118"/>
      <c r="CK19" s="118"/>
      <c r="CL19" s="118"/>
      <c r="CM19" s="118"/>
      <c r="CN19" s="118"/>
      <c r="CO19" s="118"/>
      <c r="CP19" s="118"/>
      <c r="CQ19" s="118"/>
      <c r="CR19" s="118"/>
      <c r="CS19" s="118"/>
      <c r="CT19" s="118"/>
      <c r="CU19" s="118"/>
      <c r="CV19" s="118"/>
      <c r="CW19" s="118"/>
      <c r="CX19" s="118"/>
      <c r="CY19" s="118"/>
      <c r="CZ19" s="118"/>
      <c r="DA19" s="118"/>
      <c r="DB19" s="118"/>
      <c r="DC19" s="118"/>
      <c r="DD19" s="118"/>
      <c r="DE19" s="118"/>
      <c r="DF19" s="118"/>
      <c r="DG19" s="118"/>
      <c r="DH19" s="118"/>
      <c r="DI19" s="118"/>
      <c r="DJ19" s="118"/>
      <c r="DK19" s="118"/>
      <c r="DL19" s="118"/>
      <c r="DM19" s="118"/>
      <c r="DN19" s="118"/>
      <c r="DO19" s="118"/>
      <c r="DP19" s="118"/>
      <c r="DQ19" s="118"/>
      <c r="DR19" s="118"/>
      <c r="DS19" s="118"/>
      <c r="DT19" s="118"/>
      <c r="DU19" s="118"/>
      <c r="DV19" s="118"/>
      <c r="DW19" s="118"/>
      <c r="DX19" s="118"/>
      <c r="DY19" s="118"/>
      <c r="DZ19" s="118"/>
      <c r="EA19" s="118"/>
      <c r="EB19" s="118"/>
      <c r="EC19" s="118"/>
      <c r="ED19" s="118"/>
      <c r="EE19" s="118"/>
      <c r="EF19" s="118"/>
      <c r="EG19" s="118"/>
      <c r="EH19" s="118"/>
      <c r="EI19" s="118"/>
      <c r="EJ19" s="118"/>
      <c r="EK19" s="118"/>
      <c r="EL19" s="118"/>
      <c r="EM19" s="118"/>
      <c r="EN19" s="118"/>
      <c r="EO19" s="118"/>
      <c r="EP19" s="118"/>
      <c r="EQ19" s="118"/>
      <c r="ER19" s="118"/>
      <c r="ES19" s="118"/>
      <c r="ET19" s="118"/>
      <c r="EU19" s="118"/>
      <c r="EV19" s="118"/>
      <c r="EW19" s="118"/>
      <c r="EX19" s="118"/>
      <c r="EY19" s="118"/>
      <c r="EZ19" s="118"/>
      <c r="FA19" s="118"/>
      <c r="FB19" s="118"/>
      <c r="FC19" s="118"/>
      <c r="FD19" s="118"/>
      <c r="FE19" s="118"/>
      <c r="FF19" s="118"/>
      <c r="FG19" s="118"/>
      <c r="FH19" s="118"/>
      <c r="FI19" s="118"/>
      <c r="FJ19" s="118"/>
      <c r="FK19" s="118"/>
      <c r="FL19" s="118"/>
      <c r="FM19" s="118"/>
      <c r="FN19" s="118"/>
      <c r="FO19" s="118"/>
      <c r="FP19" s="118"/>
      <c r="FQ19" s="118"/>
      <c r="FR19" s="118"/>
      <c r="FS19" s="118"/>
      <c r="FT19" s="118"/>
      <c r="FU19" s="118"/>
      <c r="FV19" s="118"/>
      <c r="FW19" s="118"/>
      <c r="FX19" s="118"/>
      <c r="FY19" s="118"/>
      <c r="FZ19" s="118"/>
      <c r="GA19" s="118"/>
      <c r="GB19" s="118"/>
      <c r="GC19" s="118"/>
      <c r="GD19" s="118"/>
      <c r="GE19" s="118"/>
      <c r="GF19" s="118"/>
      <c r="GG19" s="118"/>
      <c r="GH19" s="118"/>
      <c r="GI19" s="118"/>
      <c r="GJ19" s="118"/>
      <c r="GK19" s="118"/>
      <c r="GL19" s="118"/>
      <c r="GM19" s="118"/>
      <c r="GN19" s="118"/>
      <c r="GO19" s="118"/>
      <c r="GP19" s="118"/>
      <c r="GQ19" s="118"/>
      <c r="GR19" s="118"/>
      <c r="GS19" s="118"/>
      <c r="GT19" s="118"/>
      <c r="GU19" s="118"/>
      <c r="GV19" s="118"/>
      <c r="GW19" s="118"/>
      <c r="GX19" s="118"/>
      <c r="GY19" s="118"/>
      <c r="GZ19" s="118"/>
      <c r="HA19" s="118"/>
      <c r="HB19" s="118"/>
      <c r="HC19" s="118"/>
      <c r="HD19" s="118"/>
      <c r="HE19" s="118"/>
      <c r="HF19" s="118"/>
      <c r="HG19" s="118"/>
      <c r="HH19" s="118"/>
      <c r="HI19" s="118"/>
      <c r="HJ19" s="118"/>
      <c r="HK19" s="118"/>
      <c r="HL19" s="118"/>
      <c r="HM19" s="118"/>
      <c r="HN19" s="118"/>
      <c r="HO19" s="118"/>
      <c r="HP19" s="118"/>
      <c r="HQ19" s="118"/>
      <c r="HR19" s="118"/>
      <c r="HS19" s="118"/>
      <c r="HT19" s="118"/>
      <c r="HU19" s="118"/>
      <c r="HV19" s="118"/>
      <c r="HW19" s="118"/>
      <c r="HX19" s="118"/>
      <c r="HY19" s="118"/>
      <c r="HZ19" s="118"/>
      <c r="IA19" s="118"/>
      <c r="IB19" s="118"/>
      <c r="IC19" s="118"/>
      <c r="ID19" s="118"/>
      <c r="IE19" s="118"/>
      <c r="IF19" s="118"/>
      <c r="IG19" s="118"/>
      <c r="IH19" s="118"/>
      <c r="II19" s="118"/>
      <c r="IJ19" s="118"/>
      <c r="IK19" s="118"/>
      <c r="IL19" s="118"/>
      <c r="IM19" s="118"/>
      <c r="IN19" s="118"/>
      <c r="IO19" s="118"/>
      <c r="IP19" s="118"/>
      <c r="IQ19" s="118"/>
      <c r="IR19" s="118"/>
      <c r="IS19" s="118"/>
      <c r="IT19" s="118"/>
      <c r="IU19" s="118"/>
      <c r="IV19" s="118"/>
    </row>
    <row r="20" spans="1:256" s="119" customFormat="1" ht="32" x14ac:dyDescent="0.2">
      <c r="A20" s="120">
        <v>6</v>
      </c>
      <c r="B20" s="121" t="s">
        <v>90</v>
      </c>
      <c r="C20" s="121" t="s">
        <v>100</v>
      </c>
      <c r="D20" s="130" t="s">
        <v>105</v>
      </c>
      <c r="E20" s="130" t="s">
        <v>118</v>
      </c>
      <c r="F20" s="118"/>
      <c r="G20" s="118"/>
      <c r="H20" s="118"/>
      <c r="I20" s="118"/>
      <c r="J20" s="118"/>
      <c r="K20" s="118"/>
      <c r="L20" s="118"/>
      <c r="M20" s="118"/>
      <c r="N20" s="118"/>
      <c r="O20" s="118"/>
      <c r="P20" s="118"/>
      <c r="Q20" s="118"/>
      <c r="R20" s="118"/>
      <c r="S20" s="118"/>
      <c r="T20" s="118"/>
      <c r="U20" s="118"/>
      <c r="V20" s="118"/>
      <c r="W20" s="118"/>
      <c r="X20" s="118"/>
      <c r="Y20" s="118"/>
      <c r="Z20" s="118"/>
      <c r="AA20" s="118"/>
      <c r="AB20" s="118"/>
      <c r="AC20" s="118"/>
      <c r="AD20" s="118"/>
      <c r="AE20" s="118"/>
      <c r="AF20" s="118"/>
      <c r="AG20" s="118"/>
      <c r="AH20" s="118"/>
      <c r="AI20" s="118"/>
      <c r="AJ20" s="118"/>
      <c r="AK20" s="118"/>
      <c r="AL20" s="118"/>
      <c r="AM20" s="118"/>
      <c r="AN20" s="118"/>
      <c r="AO20" s="118"/>
      <c r="AP20" s="118"/>
      <c r="AQ20" s="118"/>
      <c r="AR20" s="118"/>
      <c r="AS20" s="118"/>
      <c r="AT20" s="118"/>
      <c r="AU20" s="118"/>
      <c r="AV20" s="118"/>
      <c r="AW20" s="118"/>
      <c r="AX20" s="118"/>
      <c r="AY20" s="118"/>
      <c r="AZ20" s="118"/>
      <c r="BA20" s="118"/>
      <c r="BB20" s="118"/>
      <c r="BC20" s="118"/>
      <c r="BD20" s="118"/>
      <c r="BE20" s="118"/>
      <c r="BF20" s="118"/>
      <c r="BG20" s="118"/>
      <c r="BH20" s="118"/>
      <c r="BI20" s="118"/>
      <c r="BJ20" s="118"/>
      <c r="BK20" s="118"/>
      <c r="BL20" s="118"/>
      <c r="BM20" s="118"/>
      <c r="BN20" s="118"/>
      <c r="BO20" s="118"/>
      <c r="BP20" s="118"/>
      <c r="BQ20" s="118"/>
      <c r="BR20" s="118"/>
      <c r="BS20" s="118"/>
      <c r="BT20" s="118"/>
      <c r="BU20" s="118"/>
      <c r="BV20" s="118"/>
      <c r="BW20" s="118"/>
      <c r="BX20" s="118"/>
      <c r="BY20" s="118"/>
      <c r="BZ20" s="118"/>
      <c r="CA20" s="118"/>
      <c r="CB20" s="118"/>
      <c r="CC20" s="118"/>
      <c r="CD20" s="118"/>
      <c r="CE20" s="118"/>
      <c r="CF20" s="118"/>
      <c r="CG20" s="118"/>
      <c r="CH20" s="118"/>
      <c r="CI20" s="118"/>
      <c r="CJ20" s="118"/>
      <c r="CK20" s="118"/>
      <c r="CL20" s="118"/>
      <c r="CM20" s="118"/>
      <c r="CN20" s="118"/>
      <c r="CO20" s="118"/>
      <c r="CP20" s="118"/>
      <c r="CQ20" s="118"/>
      <c r="CR20" s="118"/>
      <c r="CS20" s="118"/>
      <c r="CT20" s="118"/>
      <c r="CU20" s="118"/>
      <c r="CV20" s="118"/>
      <c r="CW20" s="118"/>
      <c r="CX20" s="118"/>
      <c r="CY20" s="118"/>
      <c r="CZ20" s="118"/>
      <c r="DA20" s="118"/>
      <c r="DB20" s="118"/>
      <c r="DC20" s="118"/>
      <c r="DD20" s="118"/>
      <c r="DE20" s="118"/>
      <c r="DF20" s="118"/>
      <c r="DG20" s="118"/>
      <c r="DH20" s="118"/>
      <c r="DI20" s="118"/>
      <c r="DJ20" s="118"/>
      <c r="DK20" s="118"/>
      <c r="DL20" s="118"/>
      <c r="DM20" s="118"/>
      <c r="DN20" s="118"/>
      <c r="DO20" s="118"/>
      <c r="DP20" s="118"/>
      <c r="DQ20" s="118"/>
      <c r="DR20" s="118"/>
      <c r="DS20" s="118"/>
      <c r="DT20" s="118"/>
      <c r="DU20" s="118"/>
      <c r="DV20" s="118"/>
      <c r="DW20" s="118"/>
      <c r="DX20" s="118"/>
      <c r="DY20" s="118"/>
      <c r="DZ20" s="118"/>
      <c r="EA20" s="118"/>
      <c r="EB20" s="118"/>
      <c r="EC20" s="118"/>
      <c r="ED20" s="118"/>
      <c r="EE20" s="118"/>
      <c r="EF20" s="118"/>
      <c r="EG20" s="118"/>
      <c r="EH20" s="118"/>
      <c r="EI20" s="118"/>
      <c r="EJ20" s="118"/>
      <c r="EK20" s="118"/>
      <c r="EL20" s="118"/>
      <c r="EM20" s="118"/>
      <c r="EN20" s="118"/>
      <c r="EO20" s="118"/>
      <c r="EP20" s="118"/>
      <c r="EQ20" s="118"/>
      <c r="ER20" s="118"/>
      <c r="ES20" s="118"/>
      <c r="ET20" s="118"/>
      <c r="EU20" s="118"/>
      <c r="EV20" s="118"/>
      <c r="EW20" s="118"/>
      <c r="EX20" s="118"/>
      <c r="EY20" s="118"/>
      <c r="EZ20" s="118"/>
      <c r="FA20" s="118"/>
      <c r="FB20" s="118"/>
      <c r="FC20" s="118"/>
      <c r="FD20" s="118"/>
      <c r="FE20" s="118"/>
      <c r="FF20" s="118"/>
      <c r="FG20" s="118"/>
      <c r="FH20" s="118"/>
      <c r="FI20" s="118"/>
      <c r="FJ20" s="118"/>
      <c r="FK20" s="118"/>
      <c r="FL20" s="118"/>
      <c r="FM20" s="118"/>
      <c r="FN20" s="118"/>
      <c r="FO20" s="118"/>
      <c r="FP20" s="118"/>
      <c r="FQ20" s="118"/>
      <c r="FR20" s="118"/>
      <c r="FS20" s="118"/>
      <c r="FT20" s="118"/>
      <c r="FU20" s="118"/>
      <c r="FV20" s="118"/>
      <c r="FW20" s="118"/>
      <c r="FX20" s="118"/>
      <c r="FY20" s="118"/>
      <c r="FZ20" s="118"/>
      <c r="GA20" s="118"/>
      <c r="GB20" s="118"/>
      <c r="GC20" s="118"/>
      <c r="GD20" s="118"/>
      <c r="GE20" s="118"/>
      <c r="GF20" s="118"/>
      <c r="GG20" s="118"/>
      <c r="GH20" s="118"/>
      <c r="GI20" s="118"/>
      <c r="GJ20" s="118"/>
      <c r="GK20" s="118"/>
      <c r="GL20" s="118"/>
      <c r="GM20" s="118"/>
      <c r="GN20" s="118"/>
      <c r="GO20" s="118"/>
      <c r="GP20" s="118"/>
      <c r="GQ20" s="118"/>
      <c r="GR20" s="118"/>
      <c r="GS20" s="118"/>
      <c r="GT20" s="118"/>
      <c r="GU20" s="118"/>
      <c r="GV20" s="118"/>
      <c r="GW20" s="118"/>
      <c r="GX20" s="118"/>
      <c r="GY20" s="118"/>
      <c r="GZ20" s="118"/>
      <c r="HA20" s="118"/>
      <c r="HB20" s="118"/>
      <c r="HC20" s="118"/>
      <c r="HD20" s="118"/>
      <c r="HE20" s="118"/>
      <c r="HF20" s="118"/>
      <c r="HG20" s="118"/>
      <c r="HH20" s="118"/>
      <c r="HI20" s="118"/>
      <c r="HJ20" s="118"/>
      <c r="HK20" s="118"/>
      <c r="HL20" s="118"/>
      <c r="HM20" s="118"/>
      <c r="HN20" s="118"/>
      <c r="HO20" s="118"/>
      <c r="HP20" s="118"/>
      <c r="HQ20" s="118"/>
      <c r="HR20" s="118"/>
      <c r="HS20" s="118"/>
      <c r="HT20" s="118"/>
      <c r="HU20" s="118"/>
      <c r="HV20" s="118"/>
      <c r="HW20" s="118"/>
      <c r="HX20" s="118"/>
      <c r="HY20" s="118"/>
      <c r="HZ20" s="118"/>
      <c r="IA20" s="118"/>
      <c r="IB20" s="118"/>
      <c r="IC20" s="118"/>
      <c r="ID20" s="118"/>
      <c r="IE20" s="118"/>
      <c r="IF20" s="118"/>
      <c r="IG20" s="118"/>
      <c r="IH20" s="118"/>
      <c r="II20" s="118"/>
      <c r="IJ20" s="118"/>
      <c r="IK20" s="118"/>
      <c r="IL20" s="118"/>
      <c r="IM20" s="118"/>
      <c r="IN20" s="118"/>
      <c r="IO20" s="118"/>
      <c r="IP20" s="118"/>
      <c r="IQ20" s="118"/>
      <c r="IR20" s="118"/>
      <c r="IS20" s="118"/>
      <c r="IT20" s="118"/>
      <c r="IU20" s="118"/>
      <c r="IV20" s="118"/>
    </row>
    <row r="21" spans="1:256" s="119" customFormat="1" ht="32" x14ac:dyDescent="0.2">
      <c r="A21" s="120">
        <v>7</v>
      </c>
      <c r="B21" s="121" t="s">
        <v>91</v>
      </c>
      <c r="C21" s="121" t="s">
        <v>101</v>
      </c>
      <c r="D21" s="130" t="s">
        <v>106</v>
      </c>
      <c r="E21" s="131" t="s">
        <v>119</v>
      </c>
      <c r="F21" s="118"/>
      <c r="G21" s="118"/>
      <c r="H21" s="118"/>
      <c r="I21" s="118"/>
      <c r="J21" s="118"/>
      <c r="K21" s="118"/>
      <c r="L21" s="118"/>
      <c r="M21" s="118"/>
      <c r="N21" s="118"/>
      <c r="O21" s="118"/>
      <c r="P21" s="118"/>
      <c r="Q21" s="118"/>
      <c r="R21" s="118"/>
      <c r="S21" s="118"/>
      <c r="T21" s="118"/>
      <c r="U21" s="118"/>
      <c r="V21" s="118"/>
      <c r="W21" s="118"/>
      <c r="X21" s="118"/>
      <c r="Y21" s="118"/>
      <c r="Z21" s="118"/>
      <c r="AA21" s="118"/>
      <c r="AB21" s="118"/>
      <c r="AC21" s="118"/>
      <c r="AD21" s="118"/>
      <c r="AE21" s="118"/>
      <c r="AF21" s="118"/>
      <c r="AG21" s="118"/>
      <c r="AH21" s="118"/>
      <c r="AI21" s="118"/>
      <c r="AJ21" s="118"/>
      <c r="AK21" s="118"/>
      <c r="AL21" s="118"/>
      <c r="AM21" s="118"/>
      <c r="AN21" s="118"/>
      <c r="AO21" s="118"/>
      <c r="AP21" s="118"/>
      <c r="AQ21" s="118"/>
      <c r="AR21" s="118"/>
      <c r="AS21" s="118"/>
      <c r="AT21" s="118"/>
      <c r="AU21" s="118"/>
      <c r="AV21" s="118"/>
      <c r="AW21" s="118"/>
      <c r="AX21" s="118"/>
      <c r="AY21" s="118"/>
      <c r="AZ21" s="118"/>
      <c r="BA21" s="118"/>
      <c r="BB21" s="118"/>
      <c r="BC21" s="118"/>
      <c r="BD21" s="118"/>
      <c r="BE21" s="118"/>
      <c r="BF21" s="118"/>
      <c r="BG21" s="118"/>
      <c r="BH21" s="118"/>
      <c r="BI21" s="118"/>
      <c r="BJ21" s="118"/>
      <c r="BK21" s="118"/>
      <c r="BL21" s="118"/>
      <c r="BM21" s="118"/>
      <c r="BN21" s="118"/>
      <c r="BO21" s="118"/>
      <c r="BP21" s="118"/>
      <c r="BQ21" s="118"/>
      <c r="BR21" s="118"/>
      <c r="BS21" s="118"/>
      <c r="BT21" s="118"/>
      <c r="BU21" s="118"/>
      <c r="BV21" s="118"/>
      <c r="BW21" s="118"/>
      <c r="BX21" s="118"/>
      <c r="BY21" s="118"/>
      <c r="BZ21" s="118"/>
      <c r="CA21" s="118"/>
      <c r="CB21" s="118"/>
      <c r="CC21" s="118"/>
      <c r="CD21" s="118"/>
      <c r="CE21" s="118"/>
      <c r="CF21" s="118"/>
      <c r="CG21" s="118"/>
      <c r="CH21" s="118"/>
      <c r="CI21" s="118"/>
      <c r="CJ21" s="118"/>
      <c r="CK21" s="118"/>
      <c r="CL21" s="118"/>
      <c r="CM21" s="118"/>
      <c r="CN21" s="118"/>
      <c r="CO21" s="118"/>
      <c r="CP21" s="118"/>
      <c r="CQ21" s="118"/>
      <c r="CR21" s="118"/>
      <c r="CS21" s="118"/>
      <c r="CT21" s="118"/>
      <c r="CU21" s="118"/>
      <c r="CV21" s="118"/>
      <c r="CW21" s="118"/>
      <c r="CX21" s="118"/>
      <c r="CY21" s="118"/>
      <c r="CZ21" s="118"/>
      <c r="DA21" s="118"/>
      <c r="DB21" s="118"/>
      <c r="DC21" s="118"/>
      <c r="DD21" s="118"/>
      <c r="DE21" s="118"/>
      <c r="DF21" s="118"/>
      <c r="DG21" s="118"/>
      <c r="DH21" s="118"/>
      <c r="DI21" s="118"/>
      <c r="DJ21" s="118"/>
      <c r="DK21" s="118"/>
      <c r="DL21" s="118"/>
      <c r="DM21" s="118"/>
      <c r="DN21" s="118"/>
      <c r="DO21" s="118"/>
      <c r="DP21" s="118"/>
      <c r="DQ21" s="118"/>
      <c r="DR21" s="118"/>
      <c r="DS21" s="118"/>
      <c r="DT21" s="118"/>
      <c r="DU21" s="118"/>
      <c r="DV21" s="118"/>
      <c r="DW21" s="118"/>
      <c r="DX21" s="118"/>
      <c r="DY21" s="118"/>
      <c r="DZ21" s="118"/>
      <c r="EA21" s="118"/>
      <c r="EB21" s="118"/>
      <c r="EC21" s="118"/>
      <c r="ED21" s="118"/>
      <c r="EE21" s="118"/>
      <c r="EF21" s="118"/>
      <c r="EG21" s="118"/>
      <c r="EH21" s="118"/>
      <c r="EI21" s="118"/>
      <c r="EJ21" s="118"/>
      <c r="EK21" s="118"/>
      <c r="EL21" s="118"/>
      <c r="EM21" s="118"/>
      <c r="EN21" s="118"/>
      <c r="EO21" s="118"/>
      <c r="EP21" s="118"/>
      <c r="EQ21" s="118"/>
      <c r="ER21" s="118"/>
      <c r="ES21" s="118"/>
      <c r="ET21" s="118"/>
      <c r="EU21" s="118"/>
      <c r="EV21" s="118"/>
      <c r="EW21" s="118"/>
      <c r="EX21" s="118"/>
      <c r="EY21" s="118"/>
      <c r="EZ21" s="118"/>
      <c r="FA21" s="118"/>
      <c r="FB21" s="118"/>
      <c r="FC21" s="118"/>
      <c r="FD21" s="118"/>
      <c r="FE21" s="118"/>
      <c r="FF21" s="118"/>
      <c r="FG21" s="118"/>
      <c r="FH21" s="118"/>
      <c r="FI21" s="118"/>
      <c r="FJ21" s="118"/>
      <c r="FK21" s="118"/>
      <c r="FL21" s="118"/>
      <c r="FM21" s="118"/>
      <c r="FN21" s="118"/>
      <c r="FO21" s="118"/>
      <c r="FP21" s="118"/>
      <c r="FQ21" s="118"/>
      <c r="FR21" s="118"/>
      <c r="FS21" s="118"/>
      <c r="FT21" s="118"/>
      <c r="FU21" s="118"/>
      <c r="FV21" s="118"/>
      <c r="FW21" s="118"/>
      <c r="FX21" s="118"/>
      <c r="FY21" s="118"/>
      <c r="FZ21" s="118"/>
      <c r="GA21" s="118"/>
      <c r="GB21" s="118"/>
      <c r="GC21" s="118"/>
      <c r="GD21" s="118"/>
      <c r="GE21" s="118"/>
      <c r="GF21" s="118"/>
      <c r="GG21" s="118"/>
      <c r="GH21" s="118"/>
      <c r="GI21" s="118"/>
      <c r="GJ21" s="118"/>
      <c r="GK21" s="118"/>
      <c r="GL21" s="118"/>
      <c r="GM21" s="118"/>
      <c r="GN21" s="118"/>
      <c r="GO21" s="118"/>
      <c r="GP21" s="118"/>
      <c r="GQ21" s="118"/>
      <c r="GR21" s="118"/>
      <c r="GS21" s="118"/>
      <c r="GT21" s="118"/>
      <c r="GU21" s="118"/>
      <c r="GV21" s="118"/>
      <c r="GW21" s="118"/>
      <c r="GX21" s="118"/>
      <c r="GY21" s="118"/>
      <c r="GZ21" s="118"/>
      <c r="HA21" s="118"/>
      <c r="HB21" s="118"/>
      <c r="HC21" s="118"/>
      <c r="HD21" s="118"/>
      <c r="HE21" s="118"/>
      <c r="HF21" s="118"/>
      <c r="HG21" s="118"/>
      <c r="HH21" s="118"/>
      <c r="HI21" s="118"/>
      <c r="HJ21" s="118"/>
      <c r="HK21" s="118"/>
      <c r="HL21" s="118"/>
      <c r="HM21" s="118"/>
      <c r="HN21" s="118"/>
      <c r="HO21" s="118"/>
      <c r="HP21" s="118"/>
      <c r="HQ21" s="118"/>
      <c r="HR21" s="118"/>
      <c r="HS21" s="118"/>
      <c r="HT21" s="118"/>
      <c r="HU21" s="118"/>
      <c r="HV21" s="118"/>
      <c r="HW21" s="118"/>
      <c r="HX21" s="118"/>
      <c r="HY21" s="118"/>
      <c r="HZ21" s="118"/>
      <c r="IA21" s="118"/>
      <c r="IB21" s="118"/>
      <c r="IC21" s="118"/>
      <c r="ID21" s="118"/>
      <c r="IE21" s="118"/>
      <c r="IF21" s="118"/>
      <c r="IG21" s="118"/>
      <c r="IH21" s="118"/>
      <c r="II21" s="118"/>
      <c r="IJ21" s="118"/>
      <c r="IK21" s="118"/>
      <c r="IL21" s="118"/>
      <c r="IM21" s="118"/>
      <c r="IN21" s="118"/>
      <c r="IO21" s="118"/>
      <c r="IP21" s="118"/>
      <c r="IQ21" s="118"/>
      <c r="IR21" s="118"/>
      <c r="IS21" s="118"/>
      <c r="IT21" s="118"/>
      <c r="IU21" s="118"/>
      <c r="IV21" s="118"/>
    </row>
    <row r="22" spans="1:256" s="119" customFormat="1" ht="16" x14ac:dyDescent="0.2">
      <c r="A22" s="120">
        <v>8</v>
      </c>
      <c r="B22" s="121" t="s">
        <v>92</v>
      </c>
      <c r="C22" s="121" t="s">
        <v>101</v>
      </c>
      <c r="D22" s="130" t="s">
        <v>107</v>
      </c>
      <c r="E22" s="130" t="s">
        <v>121</v>
      </c>
      <c r="F22" s="118"/>
      <c r="G22" s="118"/>
      <c r="H22" s="118"/>
      <c r="I22" s="118"/>
      <c r="J22" s="118"/>
      <c r="K22" s="118"/>
      <c r="L22" s="118"/>
      <c r="M22" s="118"/>
      <c r="N22" s="118"/>
      <c r="O22" s="118"/>
      <c r="P22" s="118"/>
      <c r="Q22" s="118"/>
      <c r="R22" s="118"/>
      <c r="S22" s="118"/>
      <c r="T22" s="118"/>
      <c r="U22" s="118"/>
      <c r="V22" s="118"/>
      <c r="W22" s="118"/>
      <c r="X22" s="118"/>
      <c r="Y22" s="118"/>
      <c r="Z22" s="118"/>
      <c r="AA22" s="118"/>
      <c r="AB22" s="118"/>
      <c r="AC22" s="118"/>
      <c r="AD22" s="118"/>
      <c r="AE22" s="118"/>
      <c r="AF22" s="118"/>
      <c r="AG22" s="118"/>
      <c r="AH22" s="118"/>
      <c r="AI22" s="118"/>
      <c r="AJ22" s="118"/>
      <c r="AK22" s="118"/>
      <c r="AL22" s="118"/>
      <c r="AM22" s="118"/>
      <c r="AN22" s="118"/>
      <c r="AO22" s="118"/>
      <c r="AP22" s="118"/>
      <c r="AQ22" s="118"/>
      <c r="AR22" s="118"/>
      <c r="AS22" s="118"/>
      <c r="AT22" s="118"/>
      <c r="AU22" s="118"/>
      <c r="AV22" s="118"/>
      <c r="AW22" s="118"/>
      <c r="AX22" s="118"/>
      <c r="AY22" s="118"/>
      <c r="AZ22" s="118"/>
      <c r="BA22" s="118"/>
      <c r="BB22" s="118"/>
      <c r="BC22" s="118"/>
      <c r="BD22" s="118"/>
      <c r="BE22" s="118"/>
      <c r="BF22" s="118"/>
      <c r="BG22" s="118"/>
      <c r="BH22" s="118"/>
      <c r="BI22" s="118"/>
      <c r="BJ22" s="118"/>
      <c r="BK22" s="118"/>
      <c r="BL22" s="118"/>
      <c r="BM22" s="118"/>
      <c r="BN22" s="118"/>
      <c r="BO22" s="118"/>
      <c r="BP22" s="118"/>
      <c r="BQ22" s="118"/>
      <c r="BR22" s="118"/>
      <c r="BS22" s="118"/>
      <c r="BT22" s="118"/>
      <c r="BU22" s="118"/>
      <c r="BV22" s="118"/>
      <c r="BW22" s="118"/>
      <c r="BX22" s="118"/>
      <c r="BY22" s="118"/>
      <c r="BZ22" s="118"/>
      <c r="CA22" s="118"/>
      <c r="CB22" s="118"/>
      <c r="CC22" s="118"/>
      <c r="CD22" s="118"/>
      <c r="CE22" s="118"/>
      <c r="CF22" s="118"/>
      <c r="CG22" s="118"/>
      <c r="CH22" s="118"/>
      <c r="CI22" s="118"/>
      <c r="CJ22" s="118"/>
      <c r="CK22" s="118"/>
      <c r="CL22" s="118"/>
      <c r="CM22" s="118"/>
      <c r="CN22" s="118"/>
      <c r="CO22" s="118"/>
      <c r="CP22" s="118"/>
      <c r="CQ22" s="118"/>
      <c r="CR22" s="118"/>
      <c r="CS22" s="118"/>
      <c r="CT22" s="118"/>
      <c r="CU22" s="118"/>
      <c r="CV22" s="118"/>
      <c r="CW22" s="118"/>
      <c r="CX22" s="118"/>
      <c r="CY22" s="118"/>
      <c r="CZ22" s="118"/>
      <c r="DA22" s="118"/>
      <c r="DB22" s="118"/>
      <c r="DC22" s="118"/>
      <c r="DD22" s="118"/>
      <c r="DE22" s="118"/>
      <c r="DF22" s="118"/>
      <c r="DG22" s="118"/>
      <c r="DH22" s="118"/>
      <c r="DI22" s="118"/>
      <c r="DJ22" s="118"/>
      <c r="DK22" s="118"/>
      <c r="DL22" s="118"/>
      <c r="DM22" s="118"/>
      <c r="DN22" s="118"/>
      <c r="DO22" s="118"/>
      <c r="DP22" s="118"/>
      <c r="DQ22" s="118"/>
      <c r="DR22" s="118"/>
      <c r="DS22" s="118"/>
      <c r="DT22" s="118"/>
      <c r="DU22" s="118"/>
      <c r="DV22" s="118"/>
      <c r="DW22" s="118"/>
      <c r="DX22" s="118"/>
      <c r="DY22" s="118"/>
      <c r="DZ22" s="118"/>
      <c r="EA22" s="118"/>
      <c r="EB22" s="118"/>
      <c r="EC22" s="118"/>
      <c r="ED22" s="118"/>
      <c r="EE22" s="118"/>
      <c r="EF22" s="118"/>
      <c r="EG22" s="118"/>
      <c r="EH22" s="118"/>
      <c r="EI22" s="118"/>
      <c r="EJ22" s="118"/>
      <c r="EK22" s="118"/>
      <c r="EL22" s="118"/>
      <c r="EM22" s="118"/>
      <c r="EN22" s="118"/>
      <c r="EO22" s="118"/>
      <c r="EP22" s="118"/>
      <c r="EQ22" s="118"/>
      <c r="ER22" s="118"/>
      <c r="ES22" s="118"/>
      <c r="ET22" s="118"/>
      <c r="EU22" s="118"/>
      <c r="EV22" s="118"/>
      <c r="EW22" s="118"/>
      <c r="EX22" s="118"/>
      <c r="EY22" s="118"/>
      <c r="EZ22" s="118"/>
      <c r="FA22" s="118"/>
      <c r="FB22" s="118"/>
      <c r="FC22" s="118"/>
      <c r="FD22" s="118"/>
      <c r="FE22" s="118"/>
      <c r="FF22" s="118"/>
      <c r="FG22" s="118"/>
      <c r="FH22" s="118"/>
      <c r="FI22" s="118"/>
      <c r="FJ22" s="118"/>
      <c r="FK22" s="118"/>
      <c r="FL22" s="118"/>
      <c r="FM22" s="118"/>
      <c r="FN22" s="118"/>
      <c r="FO22" s="118"/>
      <c r="FP22" s="118"/>
      <c r="FQ22" s="118"/>
      <c r="FR22" s="118"/>
      <c r="FS22" s="118"/>
      <c r="FT22" s="118"/>
      <c r="FU22" s="118"/>
      <c r="FV22" s="118"/>
      <c r="FW22" s="118"/>
      <c r="FX22" s="118"/>
      <c r="FY22" s="118"/>
      <c r="FZ22" s="118"/>
      <c r="GA22" s="118"/>
      <c r="GB22" s="118"/>
      <c r="GC22" s="118"/>
      <c r="GD22" s="118"/>
      <c r="GE22" s="118"/>
      <c r="GF22" s="118"/>
      <c r="GG22" s="118"/>
      <c r="GH22" s="118"/>
      <c r="GI22" s="118"/>
      <c r="GJ22" s="118"/>
      <c r="GK22" s="118"/>
      <c r="GL22" s="118"/>
      <c r="GM22" s="118"/>
      <c r="GN22" s="118"/>
      <c r="GO22" s="118"/>
      <c r="GP22" s="118"/>
      <c r="GQ22" s="118"/>
      <c r="GR22" s="118"/>
      <c r="GS22" s="118"/>
      <c r="GT22" s="118"/>
      <c r="GU22" s="118"/>
      <c r="GV22" s="118"/>
      <c r="GW22" s="118"/>
      <c r="GX22" s="118"/>
      <c r="GY22" s="118"/>
      <c r="GZ22" s="118"/>
      <c r="HA22" s="118"/>
      <c r="HB22" s="118"/>
      <c r="HC22" s="118"/>
      <c r="HD22" s="118"/>
      <c r="HE22" s="118"/>
      <c r="HF22" s="118"/>
      <c r="HG22" s="118"/>
      <c r="HH22" s="118"/>
      <c r="HI22" s="118"/>
      <c r="HJ22" s="118"/>
      <c r="HK22" s="118"/>
      <c r="HL22" s="118"/>
      <c r="HM22" s="118"/>
      <c r="HN22" s="118"/>
      <c r="HO22" s="118"/>
      <c r="HP22" s="118"/>
      <c r="HQ22" s="118"/>
      <c r="HR22" s="118"/>
      <c r="HS22" s="118"/>
      <c r="HT22" s="118"/>
      <c r="HU22" s="118"/>
      <c r="HV22" s="118"/>
      <c r="HW22" s="118"/>
      <c r="HX22" s="118"/>
      <c r="HY22" s="118"/>
      <c r="HZ22" s="118"/>
      <c r="IA22" s="118"/>
      <c r="IB22" s="118"/>
      <c r="IC22" s="118"/>
      <c r="ID22" s="118"/>
      <c r="IE22" s="118"/>
      <c r="IF22" s="118"/>
      <c r="IG22" s="118"/>
      <c r="IH22" s="118"/>
      <c r="II22" s="118"/>
      <c r="IJ22" s="118"/>
      <c r="IK22" s="118"/>
      <c r="IL22" s="118"/>
      <c r="IM22" s="118"/>
      <c r="IN22" s="118"/>
      <c r="IO22" s="118"/>
      <c r="IP22" s="118"/>
      <c r="IQ22" s="118"/>
      <c r="IR22" s="118"/>
      <c r="IS22" s="118"/>
      <c r="IT22" s="118"/>
      <c r="IU22" s="118"/>
      <c r="IV22" s="118"/>
    </row>
    <row r="23" spans="1:256" s="119" customFormat="1" ht="16" x14ac:dyDescent="0.2">
      <c r="A23" s="120">
        <v>9</v>
      </c>
      <c r="B23" s="121" t="s">
        <v>93</v>
      </c>
      <c r="C23" s="121" t="s">
        <v>101</v>
      </c>
      <c r="D23" s="130" t="s">
        <v>108</v>
      </c>
      <c r="E23" s="131" t="s">
        <v>119</v>
      </c>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c r="AT23" s="118"/>
      <c r="AU23" s="118"/>
      <c r="AV23" s="118"/>
      <c r="AW23" s="118"/>
      <c r="AX23" s="118"/>
      <c r="AY23" s="118"/>
      <c r="AZ23" s="118"/>
      <c r="BA23" s="118"/>
      <c r="BB23" s="118"/>
      <c r="BC23" s="118"/>
      <c r="BD23" s="118"/>
      <c r="BE23" s="118"/>
      <c r="BF23" s="118"/>
      <c r="BG23" s="118"/>
      <c r="BH23" s="118"/>
      <c r="BI23" s="118"/>
      <c r="BJ23" s="118"/>
      <c r="BK23" s="118"/>
      <c r="BL23" s="118"/>
      <c r="BM23" s="118"/>
      <c r="BN23" s="118"/>
      <c r="BO23" s="118"/>
      <c r="BP23" s="118"/>
      <c r="BQ23" s="118"/>
      <c r="BR23" s="118"/>
      <c r="BS23" s="118"/>
      <c r="BT23" s="118"/>
      <c r="BU23" s="118"/>
      <c r="BV23" s="118"/>
      <c r="BW23" s="118"/>
      <c r="BX23" s="118"/>
      <c r="BY23" s="118"/>
      <c r="BZ23" s="118"/>
      <c r="CA23" s="118"/>
      <c r="CB23" s="118"/>
      <c r="CC23" s="118"/>
      <c r="CD23" s="118"/>
      <c r="CE23" s="118"/>
      <c r="CF23" s="118"/>
      <c r="CG23" s="118"/>
      <c r="CH23" s="118"/>
      <c r="CI23" s="118"/>
      <c r="CJ23" s="118"/>
      <c r="CK23" s="118"/>
      <c r="CL23" s="118"/>
      <c r="CM23" s="118"/>
      <c r="CN23" s="118"/>
      <c r="CO23" s="118"/>
      <c r="CP23" s="118"/>
      <c r="CQ23" s="118"/>
      <c r="CR23" s="118"/>
      <c r="CS23" s="118"/>
      <c r="CT23" s="118"/>
      <c r="CU23" s="118"/>
      <c r="CV23" s="118"/>
      <c r="CW23" s="118"/>
      <c r="CX23" s="118"/>
      <c r="CY23" s="118"/>
      <c r="CZ23" s="118"/>
      <c r="DA23" s="118"/>
      <c r="DB23" s="118"/>
      <c r="DC23" s="118"/>
      <c r="DD23" s="118"/>
      <c r="DE23" s="118"/>
      <c r="DF23" s="118"/>
      <c r="DG23" s="118"/>
      <c r="DH23" s="118"/>
      <c r="DI23" s="118"/>
      <c r="DJ23" s="118"/>
      <c r="DK23" s="118"/>
      <c r="DL23" s="118"/>
      <c r="DM23" s="118"/>
      <c r="DN23" s="118"/>
      <c r="DO23" s="118"/>
      <c r="DP23" s="118"/>
      <c r="DQ23" s="118"/>
      <c r="DR23" s="118"/>
      <c r="DS23" s="118"/>
      <c r="DT23" s="118"/>
      <c r="DU23" s="118"/>
      <c r="DV23" s="118"/>
      <c r="DW23" s="118"/>
      <c r="DX23" s="118"/>
      <c r="DY23" s="118"/>
      <c r="DZ23" s="118"/>
      <c r="EA23" s="118"/>
      <c r="EB23" s="118"/>
      <c r="EC23" s="118"/>
      <c r="ED23" s="118"/>
      <c r="EE23" s="118"/>
      <c r="EF23" s="118"/>
      <c r="EG23" s="118"/>
      <c r="EH23" s="118"/>
      <c r="EI23" s="118"/>
      <c r="EJ23" s="118"/>
      <c r="EK23" s="118"/>
      <c r="EL23" s="118"/>
      <c r="EM23" s="118"/>
      <c r="EN23" s="118"/>
      <c r="EO23" s="118"/>
      <c r="EP23" s="118"/>
      <c r="EQ23" s="118"/>
      <c r="ER23" s="118"/>
      <c r="ES23" s="118"/>
      <c r="ET23" s="118"/>
      <c r="EU23" s="118"/>
      <c r="EV23" s="118"/>
      <c r="EW23" s="118"/>
      <c r="EX23" s="118"/>
      <c r="EY23" s="118"/>
      <c r="EZ23" s="118"/>
      <c r="FA23" s="118"/>
      <c r="FB23" s="118"/>
      <c r="FC23" s="118"/>
      <c r="FD23" s="118"/>
      <c r="FE23" s="118"/>
      <c r="FF23" s="118"/>
      <c r="FG23" s="118"/>
      <c r="FH23" s="118"/>
      <c r="FI23" s="118"/>
      <c r="FJ23" s="118"/>
      <c r="FK23" s="118"/>
      <c r="FL23" s="118"/>
      <c r="FM23" s="118"/>
      <c r="FN23" s="118"/>
      <c r="FO23" s="118"/>
      <c r="FP23" s="118"/>
      <c r="FQ23" s="118"/>
      <c r="FR23" s="118"/>
      <c r="FS23" s="118"/>
      <c r="FT23" s="118"/>
      <c r="FU23" s="118"/>
      <c r="FV23" s="118"/>
      <c r="FW23" s="118"/>
      <c r="FX23" s="118"/>
      <c r="FY23" s="118"/>
      <c r="FZ23" s="118"/>
      <c r="GA23" s="118"/>
      <c r="GB23" s="118"/>
      <c r="GC23" s="118"/>
      <c r="GD23" s="118"/>
      <c r="GE23" s="118"/>
      <c r="GF23" s="118"/>
      <c r="GG23" s="118"/>
      <c r="GH23" s="118"/>
      <c r="GI23" s="118"/>
      <c r="GJ23" s="118"/>
      <c r="GK23" s="118"/>
      <c r="GL23" s="118"/>
      <c r="GM23" s="118"/>
      <c r="GN23" s="118"/>
      <c r="GO23" s="118"/>
      <c r="GP23" s="118"/>
      <c r="GQ23" s="118"/>
      <c r="GR23" s="118"/>
      <c r="GS23" s="118"/>
      <c r="GT23" s="118"/>
      <c r="GU23" s="118"/>
      <c r="GV23" s="118"/>
      <c r="GW23" s="118"/>
      <c r="GX23" s="118"/>
      <c r="GY23" s="118"/>
      <c r="GZ23" s="118"/>
      <c r="HA23" s="118"/>
      <c r="HB23" s="118"/>
      <c r="HC23" s="118"/>
      <c r="HD23" s="118"/>
      <c r="HE23" s="118"/>
      <c r="HF23" s="118"/>
      <c r="HG23" s="118"/>
      <c r="HH23" s="118"/>
      <c r="HI23" s="118"/>
      <c r="HJ23" s="118"/>
      <c r="HK23" s="118"/>
      <c r="HL23" s="118"/>
      <c r="HM23" s="118"/>
      <c r="HN23" s="118"/>
      <c r="HO23" s="118"/>
      <c r="HP23" s="118"/>
      <c r="HQ23" s="118"/>
      <c r="HR23" s="118"/>
      <c r="HS23" s="118"/>
      <c r="HT23" s="118"/>
      <c r="HU23" s="118"/>
      <c r="HV23" s="118"/>
      <c r="HW23" s="118"/>
      <c r="HX23" s="118"/>
      <c r="HY23" s="118"/>
      <c r="HZ23" s="118"/>
      <c r="IA23" s="118"/>
      <c r="IB23" s="118"/>
      <c r="IC23" s="118"/>
      <c r="ID23" s="118"/>
      <c r="IE23" s="118"/>
      <c r="IF23" s="118"/>
      <c r="IG23" s="118"/>
      <c r="IH23" s="118"/>
      <c r="II23" s="118"/>
      <c r="IJ23" s="118"/>
      <c r="IK23" s="118"/>
      <c r="IL23" s="118"/>
      <c r="IM23" s="118"/>
      <c r="IN23" s="118"/>
      <c r="IO23" s="118"/>
      <c r="IP23" s="118"/>
      <c r="IQ23" s="118"/>
      <c r="IR23" s="118"/>
      <c r="IS23" s="118"/>
      <c r="IT23" s="118"/>
      <c r="IU23" s="118"/>
      <c r="IV23" s="118"/>
    </row>
    <row r="24" spans="1:256" s="119" customFormat="1" ht="32" x14ac:dyDescent="0.2">
      <c r="A24" s="120">
        <v>10</v>
      </c>
      <c r="B24" s="121" t="s">
        <v>94</v>
      </c>
      <c r="C24" s="121" t="s">
        <v>101</v>
      </c>
      <c r="D24" s="130" t="s">
        <v>104</v>
      </c>
      <c r="E24" s="131" t="s">
        <v>120</v>
      </c>
      <c r="F24" s="118"/>
      <c r="G24" s="118"/>
      <c r="H24" s="118"/>
      <c r="I24" s="118"/>
      <c r="J24" s="118"/>
      <c r="K24" s="118"/>
      <c r="L24" s="118"/>
      <c r="M24" s="118"/>
      <c r="N24" s="118"/>
      <c r="O24" s="118"/>
      <c r="P24" s="118"/>
      <c r="Q24" s="118"/>
      <c r="R24" s="118"/>
      <c r="S24" s="118"/>
      <c r="T24" s="118"/>
      <c r="U24" s="118"/>
      <c r="V24" s="118"/>
      <c r="W24" s="118"/>
      <c r="X24" s="118"/>
      <c r="Y24" s="118"/>
      <c r="Z24" s="118"/>
      <c r="AA24" s="118"/>
      <c r="AB24" s="118"/>
      <c r="AC24" s="118"/>
      <c r="AD24" s="118"/>
      <c r="AE24" s="118"/>
      <c r="AF24" s="118"/>
      <c r="AG24" s="118"/>
      <c r="AH24" s="118"/>
      <c r="AI24" s="118"/>
      <c r="AJ24" s="118"/>
      <c r="AK24" s="118"/>
      <c r="AL24" s="118"/>
      <c r="AM24" s="118"/>
      <c r="AN24" s="118"/>
      <c r="AO24" s="118"/>
      <c r="AP24" s="118"/>
      <c r="AQ24" s="118"/>
      <c r="AR24" s="118"/>
      <c r="AS24" s="118"/>
      <c r="AT24" s="118"/>
      <c r="AU24" s="118"/>
      <c r="AV24" s="118"/>
      <c r="AW24" s="118"/>
      <c r="AX24" s="118"/>
      <c r="AY24" s="118"/>
      <c r="AZ24" s="118"/>
      <c r="BA24" s="118"/>
      <c r="BB24" s="118"/>
      <c r="BC24" s="118"/>
      <c r="BD24" s="118"/>
      <c r="BE24" s="118"/>
      <c r="BF24" s="118"/>
      <c r="BG24" s="118"/>
      <c r="BH24" s="118"/>
      <c r="BI24" s="118"/>
      <c r="BJ24" s="118"/>
      <c r="BK24" s="118"/>
      <c r="BL24" s="118"/>
      <c r="BM24" s="118"/>
      <c r="BN24" s="118"/>
      <c r="BO24" s="118"/>
      <c r="BP24" s="118"/>
      <c r="BQ24" s="118"/>
      <c r="BR24" s="118"/>
      <c r="BS24" s="118"/>
      <c r="BT24" s="118"/>
      <c r="BU24" s="118"/>
      <c r="BV24" s="118"/>
      <c r="BW24" s="118"/>
      <c r="BX24" s="118"/>
      <c r="BY24" s="118"/>
      <c r="BZ24" s="118"/>
      <c r="CA24" s="118"/>
      <c r="CB24" s="118"/>
      <c r="CC24" s="118"/>
      <c r="CD24" s="118"/>
      <c r="CE24" s="118"/>
      <c r="CF24" s="118"/>
      <c r="CG24" s="118"/>
      <c r="CH24" s="118"/>
      <c r="CI24" s="118"/>
      <c r="CJ24" s="118"/>
      <c r="CK24" s="118"/>
      <c r="CL24" s="118"/>
      <c r="CM24" s="118"/>
      <c r="CN24" s="118"/>
      <c r="CO24" s="118"/>
      <c r="CP24" s="118"/>
      <c r="CQ24" s="118"/>
      <c r="CR24" s="118"/>
      <c r="CS24" s="118"/>
      <c r="CT24" s="118"/>
      <c r="CU24" s="118"/>
      <c r="CV24" s="118"/>
      <c r="CW24" s="118"/>
      <c r="CX24" s="118"/>
      <c r="CY24" s="118"/>
      <c r="CZ24" s="118"/>
      <c r="DA24" s="118"/>
      <c r="DB24" s="118"/>
      <c r="DC24" s="118"/>
      <c r="DD24" s="118"/>
      <c r="DE24" s="118"/>
      <c r="DF24" s="118"/>
      <c r="DG24" s="118"/>
      <c r="DH24" s="118"/>
      <c r="DI24" s="118"/>
      <c r="DJ24" s="118"/>
      <c r="DK24" s="118"/>
      <c r="DL24" s="118"/>
      <c r="DM24" s="118"/>
      <c r="DN24" s="118"/>
      <c r="DO24" s="118"/>
      <c r="DP24" s="118"/>
      <c r="DQ24" s="118"/>
      <c r="DR24" s="118"/>
      <c r="DS24" s="118"/>
      <c r="DT24" s="118"/>
      <c r="DU24" s="118"/>
      <c r="DV24" s="118"/>
      <c r="DW24" s="118"/>
      <c r="DX24" s="118"/>
      <c r="DY24" s="118"/>
      <c r="DZ24" s="118"/>
      <c r="EA24" s="118"/>
      <c r="EB24" s="118"/>
      <c r="EC24" s="118"/>
      <c r="ED24" s="118"/>
      <c r="EE24" s="118"/>
      <c r="EF24" s="118"/>
      <c r="EG24" s="118"/>
      <c r="EH24" s="118"/>
      <c r="EI24" s="118"/>
      <c r="EJ24" s="118"/>
      <c r="EK24" s="118"/>
      <c r="EL24" s="118"/>
      <c r="EM24" s="118"/>
      <c r="EN24" s="118"/>
      <c r="EO24" s="118"/>
      <c r="EP24" s="118"/>
      <c r="EQ24" s="118"/>
      <c r="ER24" s="118"/>
      <c r="ES24" s="118"/>
      <c r="ET24" s="118"/>
      <c r="EU24" s="118"/>
      <c r="EV24" s="118"/>
      <c r="EW24" s="118"/>
      <c r="EX24" s="118"/>
      <c r="EY24" s="118"/>
      <c r="EZ24" s="118"/>
      <c r="FA24" s="118"/>
      <c r="FB24" s="118"/>
      <c r="FC24" s="118"/>
      <c r="FD24" s="118"/>
      <c r="FE24" s="118"/>
      <c r="FF24" s="118"/>
      <c r="FG24" s="118"/>
      <c r="FH24" s="118"/>
      <c r="FI24" s="118"/>
      <c r="FJ24" s="118"/>
      <c r="FK24" s="118"/>
      <c r="FL24" s="118"/>
      <c r="FM24" s="118"/>
      <c r="FN24" s="118"/>
      <c r="FO24" s="118"/>
      <c r="FP24" s="118"/>
      <c r="FQ24" s="118"/>
      <c r="FR24" s="118"/>
      <c r="FS24" s="118"/>
      <c r="FT24" s="118"/>
      <c r="FU24" s="118"/>
      <c r="FV24" s="118"/>
      <c r="FW24" s="118"/>
      <c r="FX24" s="118"/>
      <c r="FY24" s="118"/>
      <c r="FZ24" s="118"/>
      <c r="GA24" s="118"/>
      <c r="GB24" s="118"/>
      <c r="GC24" s="118"/>
      <c r="GD24" s="118"/>
      <c r="GE24" s="118"/>
      <c r="GF24" s="118"/>
      <c r="GG24" s="118"/>
      <c r="GH24" s="118"/>
      <c r="GI24" s="118"/>
      <c r="GJ24" s="118"/>
      <c r="GK24" s="118"/>
      <c r="GL24" s="118"/>
      <c r="GM24" s="118"/>
      <c r="GN24" s="118"/>
      <c r="GO24" s="118"/>
      <c r="GP24" s="118"/>
      <c r="GQ24" s="118"/>
      <c r="GR24" s="118"/>
      <c r="GS24" s="118"/>
      <c r="GT24" s="118"/>
      <c r="GU24" s="118"/>
      <c r="GV24" s="118"/>
      <c r="GW24" s="118"/>
      <c r="GX24" s="118"/>
      <c r="GY24" s="118"/>
      <c r="GZ24" s="118"/>
      <c r="HA24" s="118"/>
      <c r="HB24" s="118"/>
      <c r="HC24" s="118"/>
      <c r="HD24" s="118"/>
      <c r="HE24" s="118"/>
      <c r="HF24" s="118"/>
      <c r="HG24" s="118"/>
      <c r="HH24" s="118"/>
      <c r="HI24" s="118"/>
      <c r="HJ24" s="118"/>
      <c r="HK24" s="118"/>
      <c r="HL24" s="118"/>
      <c r="HM24" s="118"/>
      <c r="HN24" s="118"/>
      <c r="HO24" s="118"/>
      <c r="HP24" s="118"/>
      <c r="HQ24" s="118"/>
      <c r="HR24" s="118"/>
      <c r="HS24" s="118"/>
      <c r="HT24" s="118"/>
      <c r="HU24" s="118"/>
      <c r="HV24" s="118"/>
      <c r="HW24" s="118"/>
      <c r="HX24" s="118"/>
      <c r="HY24" s="118"/>
      <c r="HZ24" s="118"/>
      <c r="IA24" s="118"/>
      <c r="IB24" s="118"/>
      <c r="IC24" s="118"/>
      <c r="ID24" s="118"/>
      <c r="IE24" s="118"/>
      <c r="IF24" s="118"/>
      <c r="IG24" s="118"/>
      <c r="IH24" s="118"/>
      <c r="II24" s="118"/>
      <c r="IJ24" s="118"/>
      <c r="IK24" s="118"/>
      <c r="IL24" s="118"/>
      <c r="IM24" s="118"/>
      <c r="IN24" s="118"/>
      <c r="IO24" s="118"/>
      <c r="IP24" s="118"/>
      <c r="IQ24" s="118"/>
      <c r="IR24" s="118"/>
      <c r="IS24" s="118"/>
      <c r="IT24" s="118"/>
      <c r="IU24" s="118"/>
      <c r="IV24" s="118"/>
    </row>
    <row r="25" spans="1:256" ht="15" customHeight="1" x14ac:dyDescent="0.2">
      <c r="A25" s="23">
        <v>11</v>
      </c>
      <c r="B25" s="113" t="s">
        <v>39</v>
      </c>
      <c r="C25" s="114"/>
      <c r="D25" s="114"/>
      <c r="E25" s="114"/>
    </row>
    <row r="26" spans="1:256" ht="15" customHeight="1" x14ac:dyDescent="0.2">
      <c r="A26" s="23">
        <v>12</v>
      </c>
      <c r="B26" s="113" t="s">
        <v>39</v>
      </c>
      <c r="C26" s="114"/>
      <c r="D26" s="114"/>
      <c r="E26" s="114"/>
    </row>
    <row r="27" spans="1:256" ht="15" customHeight="1" x14ac:dyDescent="0.2">
      <c r="A27" s="23">
        <v>13</v>
      </c>
      <c r="B27" s="113" t="s">
        <v>39</v>
      </c>
      <c r="C27" s="114"/>
      <c r="D27" s="114"/>
      <c r="E27" s="114"/>
    </row>
    <row r="28" spans="1:256" ht="15" customHeight="1" x14ac:dyDescent="0.2">
      <c r="A28" s="23">
        <v>14</v>
      </c>
      <c r="B28" s="113" t="s">
        <v>39</v>
      </c>
      <c r="C28" s="114"/>
      <c r="D28" s="114"/>
      <c r="E28" s="114"/>
    </row>
    <row r="29" spans="1:256" ht="15" customHeight="1" x14ac:dyDescent="0.2">
      <c r="A29" s="23">
        <v>15</v>
      </c>
      <c r="B29" s="113" t="s">
        <v>39</v>
      </c>
      <c r="C29" s="114"/>
      <c r="D29" s="114"/>
      <c r="E29" s="114"/>
    </row>
    <row r="30" spans="1:256" ht="15" customHeight="1" x14ac:dyDescent="0.2">
      <c r="A30" s="23">
        <v>16</v>
      </c>
      <c r="B30" s="113" t="s">
        <v>39</v>
      </c>
      <c r="C30" s="114"/>
      <c r="D30" s="114"/>
      <c r="E30" s="114"/>
    </row>
    <row r="31" spans="1:256" ht="15" customHeight="1" x14ac:dyDescent="0.2">
      <c r="A31" s="23">
        <v>17</v>
      </c>
      <c r="B31" s="113" t="s">
        <v>39</v>
      </c>
      <c r="C31" s="114"/>
      <c r="D31" s="114"/>
      <c r="E31" s="114"/>
    </row>
    <row r="32" spans="1:256" ht="15" customHeight="1" x14ac:dyDescent="0.2">
      <c r="A32" s="23">
        <v>18</v>
      </c>
      <c r="B32" s="113" t="s">
        <v>39</v>
      </c>
      <c r="C32" s="114"/>
      <c r="D32" s="114"/>
      <c r="E32" s="114"/>
    </row>
    <row r="33" spans="1:5" ht="15" customHeight="1" x14ac:dyDescent="0.2">
      <c r="A33" s="23">
        <v>19</v>
      </c>
      <c r="B33" s="113" t="s">
        <v>39</v>
      </c>
      <c r="C33" s="114"/>
      <c r="D33" s="114"/>
      <c r="E33" s="114"/>
    </row>
    <row r="34" spans="1:5" ht="15" customHeight="1" x14ac:dyDescent="0.2">
      <c r="A34" s="23">
        <v>20</v>
      </c>
      <c r="B34" s="113" t="s">
        <v>39</v>
      </c>
      <c r="C34" s="114"/>
      <c r="D34" s="114"/>
      <c r="E34" s="114"/>
    </row>
    <row r="35" spans="1:5" ht="15" customHeight="1" x14ac:dyDescent="0.2">
      <c r="A35" s="23">
        <v>21</v>
      </c>
      <c r="B35" s="113" t="s">
        <v>39</v>
      </c>
      <c r="C35" s="114"/>
      <c r="D35" s="114"/>
      <c r="E35" s="114"/>
    </row>
    <row r="36" spans="1:5" ht="15" customHeight="1" x14ac:dyDescent="0.2">
      <c r="A36" s="23">
        <v>22</v>
      </c>
      <c r="B36" s="113" t="s">
        <v>39</v>
      </c>
      <c r="C36" s="114"/>
      <c r="D36" s="114"/>
      <c r="E36" s="114"/>
    </row>
    <row r="37" spans="1:5" ht="15" customHeight="1" x14ac:dyDescent="0.2">
      <c r="A37" s="23">
        <v>23</v>
      </c>
      <c r="B37" s="113" t="s">
        <v>39</v>
      </c>
      <c r="C37" s="114"/>
      <c r="D37" s="114"/>
      <c r="E37" s="114"/>
    </row>
    <row r="38" spans="1:5" ht="15" customHeight="1" x14ac:dyDescent="0.2">
      <c r="A38" s="23">
        <v>24</v>
      </c>
      <c r="B38" s="113" t="s">
        <v>39</v>
      </c>
      <c r="C38" s="114"/>
      <c r="D38" s="114"/>
      <c r="E38" s="114"/>
    </row>
    <row r="39" spans="1:5" ht="15" customHeight="1" x14ac:dyDescent="0.2">
      <c r="A39" s="23">
        <v>25</v>
      </c>
      <c r="B39" s="113" t="s">
        <v>39</v>
      </c>
      <c r="C39" s="114"/>
      <c r="D39" s="114"/>
      <c r="E39" s="114"/>
    </row>
    <row r="40" spans="1:5" ht="15" customHeight="1" x14ac:dyDescent="0.2">
      <c r="A40" s="23">
        <v>26</v>
      </c>
      <c r="B40" s="113" t="s">
        <v>39</v>
      </c>
      <c r="C40" s="114"/>
      <c r="D40" s="114"/>
      <c r="E40" s="114"/>
    </row>
    <row r="41" spans="1:5" ht="15" customHeight="1" x14ac:dyDescent="0.2">
      <c r="A41" s="23">
        <v>27</v>
      </c>
      <c r="B41" s="113" t="s">
        <v>39</v>
      </c>
      <c r="C41" s="114"/>
      <c r="D41" s="114"/>
      <c r="E41" s="114"/>
    </row>
    <row r="42" spans="1:5" ht="15" customHeight="1" x14ac:dyDescent="0.2">
      <c r="A42" s="23">
        <v>28</v>
      </c>
      <c r="B42" s="113" t="s">
        <v>39</v>
      </c>
      <c r="C42" s="114"/>
      <c r="D42" s="114"/>
      <c r="E42" s="114"/>
    </row>
    <row r="43" spans="1:5" ht="15" customHeight="1" x14ac:dyDescent="0.2">
      <c r="A43" s="23">
        <v>29</v>
      </c>
      <c r="B43" s="113" t="s">
        <v>39</v>
      </c>
      <c r="C43" s="114"/>
      <c r="D43" s="114"/>
      <c r="E43" s="114"/>
    </row>
    <row r="44" spans="1:5" ht="15" customHeight="1" x14ac:dyDescent="0.2">
      <c r="A44" s="23">
        <v>30</v>
      </c>
      <c r="B44" s="113" t="s">
        <v>39</v>
      </c>
      <c r="C44" s="114"/>
      <c r="D44" s="114"/>
      <c r="E44" s="114"/>
    </row>
    <row r="45" spans="1:5" ht="15" customHeight="1" x14ac:dyDescent="0.2">
      <c r="A45" s="2"/>
      <c r="B45" s="113" t="s">
        <v>39</v>
      </c>
      <c r="C45" s="114"/>
      <c r="D45" s="114"/>
      <c r="E45" s="114"/>
    </row>
    <row r="46" spans="1:5" ht="15" customHeight="1" x14ac:dyDescent="0.2">
      <c r="A46" s="2"/>
      <c r="B46" s="113" t="s">
        <v>39</v>
      </c>
      <c r="C46" s="114"/>
      <c r="D46" s="114"/>
      <c r="E46" s="114"/>
    </row>
    <row r="47" spans="1:5" ht="15" customHeight="1" x14ac:dyDescent="0.2">
      <c r="A47" s="2"/>
      <c r="B47" s="113" t="s">
        <v>39</v>
      </c>
      <c r="C47" s="114"/>
      <c r="D47" s="114"/>
      <c r="E47" s="114"/>
    </row>
    <row r="48" spans="1:5" ht="15" customHeight="1" x14ac:dyDescent="0.2">
      <c r="A48" s="2"/>
      <c r="B48" s="113" t="s">
        <v>39</v>
      </c>
      <c r="C48" s="114"/>
      <c r="D48" s="114"/>
      <c r="E48" s="114"/>
    </row>
    <row r="49" spans="1:5" ht="15" customHeight="1" x14ac:dyDescent="0.2">
      <c r="A49" s="2"/>
      <c r="B49" s="113" t="s">
        <v>39</v>
      </c>
      <c r="C49" s="114"/>
      <c r="D49" s="114"/>
      <c r="E49" s="114"/>
    </row>
    <row r="50" spans="1:5" ht="15" customHeight="1" x14ac:dyDescent="0.2">
      <c r="A50" s="2"/>
      <c r="B50" s="113" t="s">
        <v>39</v>
      </c>
      <c r="C50" s="114"/>
      <c r="D50" s="114"/>
      <c r="E50" s="114"/>
    </row>
    <row r="51" spans="1:5" ht="15" customHeight="1" x14ac:dyDescent="0.2">
      <c r="A51" s="2"/>
      <c r="B51" s="113" t="s">
        <v>39</v>
      </c>
      <c r="C51" s="114"/>
      <c r="D51" s="114"/>
      <c r="E51" s="114"/>
    </row>
    <row r="52" spans="1:5" ht="15" customHeight="1" x14ac:dyDescent="0.2">
      <c r="A52" s="2"/>
      <c r="B52" s="113" t="s">
        <v>39</v>
      </c>
      <c r="C52" s="114"/>
      <c r="D52" s="114"/>
      <c r="E52" s="114"/>
    </row>
    <row r="53" spans="1:5" ht="15" customHeight="1" x14ac:dyDescent="0.2">
      <c r="A53" s="2"/>
      <c r="B53" s="113" t="s">
        <v>39</v>
      </c>
      <c r="C53" s="114"/>
      <c r="D53" s="114"/>
      <c r="E53" s="114"/>
    </row>
    <row r="54" spans="1:5" ht="15" customHeight="1" x14ac:dyDescent="0.2">
      <c r="A54" s="2"/>
      <c r="B54" s="113" t="s">
        <v>39</v>
      </c>
      <c r="C54" s="114"/>
      <c r="D54" s="114"/>
      <c r="E54" s="114"/>
    </row>
    <row r="55" spans="1:5" ht="15" customHeight="1" x14ac:dyDescent="0.2">
      <c r="A55" s="2"/>
      <c r="B55" s="113" t="s">
        <v>39</v>
      </c>
      <c r="C55" s="114"/>
      <c r="D55" s="114"/>
      <c r="E55" s="114"/>
    </row>
    <row r="56" spans="1:5" ht="15" customHeight="1" x14ac:dyDescent="0.2">
      <c r="A56" s="2"/>
      <c r="B56" s="113" t="s">
        <v>39</v>
      </c>
      <c r="C56" s="114"/>
      <c r="D56" s="114"/>
      <c r="E56" s="114"/>
    </row>
    <row r="57" spans="1:5" ht="15" customHeight="1" x14ac:dyDescent="0.2">
      <c r="A57" s="2"/>
      <c r="B57" s="113" t="s">
        <v>39</v>
      </c>
      <c r="C57" s="114"/>
      <c r="D57" s="114"/>
      <c r="E57" s="114"/>
    </row>
    <row r="58" spans="1:5" ht="15" customHeight="1" x14ac:dyDescent="0.2">
      <c r="A58" s="2"/>
      <c r="B58" s="113" t="s">
        <v>39</v>
      </c>
      <c r="C58" s="114"/>
      <c r="D58" s="114"/>
      <c r="E58" s="114"/>
    </row>
    <row r="59" spans="1:5" ht="15" customHeight="1" x14ac:dyDescent="0.2">
      <c r="A59" s="2"/>
      <c r="B59" s="113" t="s">
        <v>39</v>
      </c>
      <c r="C59" s="114"/>
      <c r="D59" s="114"/>
      <c r="E59" s="114"/>
    </row>
    <row r="60" spans="1:5" ht="15" customHeight="1" x14ac:dyDescent="0.2">
      <c r="A60" s="2"/>
      <c r="B60" s="113" t="s">
        <v>39</v>
      </c>
      <c r="C60" s="114"/>
      <c r="D60" s="114"/>
      <c r="E60" s="114"/>
    </row>
    <row r="61" spans="1:5" ht="15" customHeight="1" x14ac:dyDescent="0.2">
      <c r="A61" s="2"/>
      <c r="B61" s="113" t="s">
        <v>39</v>
      </c>
      <c r="C61" s="114"/>
      <c r="D61" s="114"/>
      <c r="E61" s="114"/>
    </row>
    <row r="62" spans="1:5" ht="15" customHeight="1" x14ac:dyDescent="0.2">
      <c r="A62" s="2"/>
      <c r="B62" s="113" t="s">
        <v>39</v>
      </c>
      <c r="C62" s="114"/>
      <c r="D62" s="114"/>
      <c r="E62" s="114"/>
    </row>
    <row r="63" spans="1:5" ht="15" customHeight="1" x14ac:dyDescent="0.2">
      <c r="A63" s="2"/>
      <c r="B63" s="113" t="s">
        <v>39</v>
      </c>
      <c r="C63" s="114"/>
      <c r="D63" s="114"/>
      <c r="E63" s="114"/>
    </row>
    <row r="64" spans="1:5" ht="15" customHeight="1" x14ac:dyDescent="0.2">
      <c r="A64" s="2"/>
      <c r="B64" s="113" t="s">
        <v>39</v>
      </c>
      <c r="C64" s="114"/>
      <c r="D64" s="114"/>
      <c r="E64" s="114"/>
    </row>
    <row r="65" spans="1:5" ht="15" customHeight="1" x14ac:dyDescent="0.2">
      <c r="A65" s="2"/>
      <c r="B65" s="113" t="s">
        <v>39</v>
      </c>
      <c r="C65" s="114"/>
      <c r="D65" s="114"/>
      <c r="E65" s="114"/>
    </row>
    <row r="66" spans="1:5" ht="15" customHeight="1" x14ac:dyDescent="0.2">
      <c r="A66" s="2"/>
      <c r="B66" s="113" t="s">
        <v>39</v>
      </c>
      <c r="C66" s="114"/>
      <c r="D66" s="114"/>
      <c r="E66" s="114"/>
    </row>
    <row r="67" spans="1:5" ht="15" customHeight="1" x14ac:dyDescent="0.2">
      <c r="A67" s="2"/>
      <c r="B67" s="113" t="s">
        <v>39</v>
      </c>
      <c r="C67" s="114"/>
      <c r="D67" s="114"/>
      <c r="E67" s="114"/>
    </row>
    <row r="68" spans="1:5" ht="15" customHeight="1" x14ac:dyDescent="0.2">
      <c r="A68" s="2"/>
      <c r="B68" s="113" t="s">
        <v>39</v>
      </c>
      <c r="C68" s="114"/>
      <c r="D68" s="114"/>
      <c r="E68" s="114"/>
    </row>
    <row r="69" spans="1:5" ht="15" customHeight="1" x14ac:dyDescent="0.2">
      <c r="A69" s="2"/>
      <c r="B69" s="113" t="s">
        <v>39</v>
      </c>
      <c r="C69" s="114"/>
      <c r="D69" s="114"/>
      <c r="E69" s="114"/>
    </row>
    <row r="70" spans="1:5" ht="15" customHeight="1" x14ac:dyDescent="0.2">
      <c r="A70" s="2"/>
      <c r="B70" s="113" t="s">
        <v>39</v>
      </c>
      <c r="C70" s="114"/>
      <c r="D70" s="114"/>
      <c r="E70" s="114"/>
    </row>
    <row r="71" spans="1:5" ht="15" customHeight="1" x14ac:dyDescent="0.2">
      <c r="A71" s="2"/>
      <c r="B71" s="113" t="s">
        <v>39</v>
      </c>
      <c r="C71" s="114"/>
      <c r="D71" s="114"/>
      <c r="E71" s="114"/>
    </row>
    <row r="72" spans="1:5" ht="15" customHeight="1" x14ac:dyDescent="0.2">
      <c r="A72" s="2"/>
      <c r="B72" s="113" t="s">
        <v>39</v>
      </c>
      <c r="C72" s="114"/>
      <c r="D72" s="114"/>
      <c r="E72" s="114"/>
    </row>
    <row r="73" spans="1:5" ht="15" customHeight="1" x14ac:dyDescent="0.2">
      <c r="A73" s="2"/>
      <c r="B73" s="113" t="s">
        <v>39</v>
      </c>
      <c r="C73" s="114"/>
      <c r="D73" s="114"/>
      <c r="E73" s="114"/>
    </row>
    <row r="74" spans="1:5" ht="15" customHeight="1" x14ac:dyDescent="0.2">
      <c r="A74" s="2"/>
      <c r="B74" s="113" t="s">
        <v>39</v>
      </c>
      <c r="C74" s="114"/>
      <c r="D74" s="114"/>
      <c r="E74" s="114"/>
    </row>
    <row r="75" spans="1:5" ht="15" customHeight="1" x14ac:dyDescent="0.2">
      <c r="A75" s="2"/>
      <c r="B75" s="113" t="s">
        <v>39</v>
      </c>
      <c r="C75" s="114"/>
      <c r="D75" s="114"/>
      <c r="E75" s="114"/>
    </row>
    <row r="76" spans="1:5" ht="15" customHeight="1" x14ac:dyDescent="0.2">
      <c r="A76" s="2"/>
      <c r="B76" s="113" t="s">
        <v>39</v>
      </c>
      <c r="C76" s="114"/>
      <c r="D76" s="114"/>
      <c r="E76" s="114"/>
    </row>
    <row r="77" spans="1:5" ht="15" customHeight="1" x14ac:dyDescent="0.2">
      <c r="A77" s="2"/>
      <c r="B77" s="113" t="s">
        <v>39</v>
      </c>
      <c r="C77" s="114"/>
      <c r="D77" s="114"/>
      <c r="E77" s="114"/>
    </row>
    <row r="78" spans="1:5" ht="15" customHeight="1" x14ac:dyDescent="0.2">
      <c r="A78" s="2"/>
      <c r="B78" s="113" t="s">
        <v>39</v>
      </c>
      <c r="C78" s="114"/>
      <c r="D78" s="114"/>
      <c r="E78" s="114"/>
    </row>
    <row r="79" spans="1:5" ht="15" customHeight="1" x14ac:dyDescent="0.2">
      <c r="A79" s="2"/>
      <c r="B79" s="113" t="s">
        <v>39</v>
      </c>
      <c r="C79" s="114"/>
      <c r="D79" s="114"/>
      <c r="E79" s="114"/>
    </row>
    <row r="80" spans="1:5" ht="15" customHeight="1" x14ac:dyDescent="0.2">
      <c r="A80" s="2"/>
      <c r="B80" s="113" t="s">
        <v>39</v>
      </c>
      <c r="C80" s="114"/>
      <c r="D80" s="114"/>
      <c r="E80" s="114"/>
    </row>
    <row r="81" spans="1:5" ht="15" customHeight="1" x14ac:dyDescent="0.2">
      <c r="A81" s="2"/>
      <c r="B81" s="113" t="s">
        <v>39</v>
      </c>
      <c r="C81" s="114"/>
      <c r="D81" s="114"/>
      <c r="E81" s="114"/>
    </row>
    <row r="82" spans="1:5" ht="15" customHeight="1" x14ac:dyDescent="0.2">
      <c r="A82" s="2"/>
      <c r="B82" s="114"/>
      <c r="C82" s="114"/>
      <c r="D82" s="114"/>
      <c r="E82" s="114"/>
    </row>
    <row r="83" spans="1:5" ht="15" customHeight="1" x14ac:dyDescent="0.2">
      <c r="A83" s="2"/>
      <c r="B83" s="114"/>
      <c r="C83" s="114"/>
      <c r="D83" s="114"/>
      <c r="E83" s="114"/>
    </row>
    <row r="84" spans="1:5" ht="15" customHeight="1" x14ac:dyDescent="0.2">
      <c r="A84" s="2"/>
      <c r="B84" s="114"/>
      <c r="C84" s="114"/>
      <c r="D84" s="114"/>
      <c r="E84" s="114"/>
    </row>
    <row r="85" spans="1:5" ht="15" customHeight="1" x14ac:dyDescent="0.2">
      <c r="A85" s="2"/>
      <c r="B85" s="114"/>
      <c r="C85" s="114"/>
      <c r="D85" s="114"/>
      <c r="E85" s="114"/>
    </row>
    <row r="86" spans="1:5" ht="15" customHeight="1" x14ac:dyDescent="0.2">
      <c r="A86" s="2"/>
      <c r="B86" s="114"/>
      <c r="C86" s="114"/>
      <c r="D86" s="114"/>
      <c r="E86" s="114"/>
    </row>
    <row r="87" spans="1:5" ht="15" customHeight="1" x14ac:dyDescent="0.2">
      <c r="A87" s="2"/>
      <c r="B87" s="114"/>
      <c r="C87" s="114"/>
      <c r="D87" s="114"/>
      <c r="E87" s="114"/>
    </row>
    <row r="88" spans="1:5" ht="15" customHeight="1" x14ac:dyDescent="0.2">
      <c r="A88" s="2"/>
      <c r="B88" s="114"/>
      <c r="C88" s="114"/>
      <c r="D88" s="114"/>
      <c r="E88" s="114"/>
    </row>
    <row r="89" spans="1:5" ht="15" customHeight="1" x14ac:dyDescent="0.2">
      <c r="A89" s="2"/>
      <c r="B89" s="114"/>
      <c r="C89" s="114"/>
      <c r="D89" s="114"/>
      <c r="E89" s="114"/>
    </row>
    <row r="90" spans="1:5" ht="15" customHeight="1" x14ac:dyDescent="0.2">
      <c r="A90" s="2"/>
      <c r="B90" s="114"/>
      <c r="C90" s="114"/>
      <c r="D90" s="114"/>
      <c r="E90" s="114"/>
    </row>
    <row r="91" spans="1:5" ht="15" customHeight="1" x14ac:dyDescent="0.2">
      <c r="A91" s="2"/>
      <c r="B91" s="114"/>
      <c r="C91" s="114"/>
      <c r="D91" s="114"/>
      <c r="E91" s="114"/>
    </row>
    <row r="92" spans="1:5" ht="15" customHeight="1" x14ac:dyDescent="0.2">
      <c r="A92" s="2"/>
      <c r="B92" s="114"/>
      <c r="C92" s="114"/>
      <c r="D92" s="114"/>
      <c r="E92" s="114"/>
    </row>
    <row r="93" spans="1:5" ht="15" customHeight="1" x14ac:dyDescent="0.2">
      <c r="A93" s="2"/>
      <c r="B93" s="114"/>
      <c r="C93" s="114"/>
      <c r="D93" s="114"/>
      <c r="E93" s="114"/>
    </row>
  </sheetData>
  <mergeCells count="1">
    <mergeCell ref="B2:C2"/>
  </mergeCells>
  <pageMargins left="0.7" right="0.7" top="0.75" bottom="0.75" header="0.3" footer="0.3"/>
  <pageSetup scale="59" fitToHeight="3" orientation="portrait" r:id="rId1"/>
  <headerFooter>
    <oddFooter>&amp;C&amp;"Helvetica Neue,Regular"&amp;12&amp;K000000&amp;P</oddFooter>
  </headerFooter>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DataValidation!$A$2:$A$8</xm:f>
          </x14:formula1>
          <xm:sqref>C6</xm:sqref>
        </x14:dataValidation>
        <x14:dataValidation type="list" allowBlank="1" showInputMessage="1" showErrorMessage="1" xr:uid="{00000000-0002-0000-0100-000001000000}">
          <x14:formula1>
            <xm:f>DataValidation!$B$2:$B$9</xm:f>
          </x14:formula1>
          <xm:sqref>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9"/>
  <sheetViews>
    <sheetView workbookViewId="0">
      <selection activeCell="B3" sqref="B3"/>
    </sheetView>
  </sheetViews>
  <sheetFormatPr baseColWidth="10" defaultColWidth="8.83203125" defaultRowHeight="15" x14ac:dyDescent="0.2"/>
  <sheetData>
    <row r="1" spans="1:4" x14ac:dyDescent="0.2">
      <c r="A1" t="s">
        <v>29</v>
      </c>
      <c r="B1" t="s">
        <v>30</v>
      </c>
    </row>
    <row r="2" spans="1:4" x14ac:dyDescent="0.2">
      <c r="A2" s="54" t="s">
        <v>74</v>
      </c>
      <c r="B2" s="54" t="s">
        <v>78</v>
      </c>
    </row>
    <row r="3" spans="1:4" x14ac:dyDescent="0.2">
      <c r="A3" s="54" t="s">
        <v>75</v>
      </c>
      <c r="B3" s="54" t="s">
        <v>79</v>
      </c>
    </row>
    <row r="4" spans="1:4" x14ac:dyDescent="0.2">
      <c r="A4" s="54" t="s">
        <v>76</v>
      </c>
      <c r="B4" s="54" t="s">
        <v>80</v>
      </c>
    </row>
    <row r="5" spans="1:4" x14ac:dyDescent="0.2">
      <c r="A5" s="54" t="s">
        <v>77</v>
      </c>
      <c r="B5" s="54" t="s">
        <v>81</v>
      </c>
    </row>
    <row r="6" spans="1:4" x14ac:dyDescent="0.2">
      <c r="A6" s="54" t="s">
        <v>73</v>
      </c>
      <c r="B6" s="54" t="s">
        <v>82</v>
      </c>
    </row>
    <row r="7" spans="1:4" x14ac:dyDescent="0.2">
      <c r="A7" s="54" t="s">
        <v>72</v>
      </c>
      <c r="B7" s="54" t="s">
        <v>83</v>
      </c>
    </row>
    <row r="8" spans="1:4" x14ac:dyDescent="0.2">
      <c r="A8" s="54" t="s">
        <v>71</v>
      </c>
      <c r="B8" s="54" t="s">
        <v>84</v>
      </c>
    </row>
    <row r="9" spans="1:4" x14ac:dyDescent="0.2">
      <c r="A9" t="str">
        <f t="shared" ref="A9:A12" si="0">TRIM(D20)</f>
        <v/>
      </c>
      <c r="B9" s="54" t="s">
        <v>71</v>
      </c>
    </row>
    <row r="10" spans="1:4" x14ac:dyDescent="0.2">
      <c r="A10" t="str">
        <f t="shared" si="0"/>
        <v/>
      </c>
    </row>
    <row r="11" spans="1:4" x14ac:dyDescent="0.2">
      <c r="A11" t="str">
        <f t="shared" si="0"/>
        <v/>
      </c>
    </row>
    <row r="12" spans="1:4" x14ac:dyDescent="0.2">
      <c r="A12" t="str">
        <f t="shared" si="0"/>
        <v/>
      </c>
    </row>
    <row r="13" spans="1:4" x14ac:dyDescent="0.2">
      <c r="D13" t="s">
        <v>65</v>
      </c>
    </row>
    <row r="14" spans="1:4" x14ac:dyDescent="0.2">
      <c r="D14" t="s">
        <v>66</v>
      </c>
    </row>
    <row r="15" spans="1:4" x14ac:dyDescent="0.2">
      <c r="D15" t="s">
        <v>67</v>
      </c>
    </row>
    <row r="16" spans="1:4" x14ac:dyDescent="0.2">
      <c r="D16" t="s">
        <v>68</v>
      </c>
    </row>
    <row r="17" spans="4:4" x14ac:dyDescent="0.2">
      <c r="D17" t="s">
        <v>69</v>
      </c>
    </row>
    <row r="18" spans="4:4" x14ac:dyDescent="0.2">
      <c r="D18" t="s">
        <v>70</v>
      </c>
    </row>
    <row r="19" spans="4:4" x14ac:dyDescent="0.2">
      <c r="D19" t="s">
        <v>64</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sheetPr>
  <dimension ref="A1:IV83"/>
  <sheetViews>
    <sheetView showGridLines="0" view="pageBreakPreview" topLeftCell="B42" zoomScale="60" zoomScaleNormal="100" workbookViewId="0">
      <selection activeCell="D57" sqref="D57"/>
    </sheetView>
  </sheetViews>
  <sheetFormatPr baseColWidth="10" defaultColWidth="8.83203125" defaultRowHeight="15" x14ac:dyDescent="0.2"/>
  <cols>
    <col min="1" max="1" width="14.1640625" style="24" customWidth="1"/>
    <col min="2" max="2" width="34.5" style="53" customWidth="1"/>
    <col min="3" max="6" width="22.6640625" style="24" customWidth="1"/>
    <col min="7" max="256" width="8.83203125" style="24" customWidth="1"/>
  </cols>
  <sheetData>
    <row r="1" spans="1:10" x14ac:dyDescent="0.2">
      <c r="A1" s="25" t="s">
        <v>40</v>
      </c>
      <c r="B1" s="70" t="str">
        <f>'Measure Info'!C8</f>
        <v>Meditech</v>
      </c>
      <c r="C1" s="16"/>
      <c r="D1" s="16"/>
      <c r="E1" s="16"/>
      <c r="F1" s="16"/>
      <c r="G1" s="2"/>
      <c r="H1" s="2"/>
      <c r="I1" s="2"/>
      <c r="J1" s="2"/>
    </row>
    <row r="2" spans="1:10" x14ac:dyDescent="0.2">
      <c r="A2" s="26"/>
      <c r="B2" s="27"/>
      <c r="C2" s="10" t="s">
        <v>41</v>
      </c>
      <c r="D2" s="10" t="s">
        <v>42</v>
      </c>
      <c r="E2" s="10" t="s">
        <v>43</v>
      </c>
      <c r="F2" s="10" t="s">
        <v>44</v>
      </c>
      <c r="G2" s="17"/>
      <c r="H2" s="2"/>
      <c r="I2" s="2"/>
      <c r="J2" s="2"/>
    </row>
    <row r="3" spans="1:10" ht="75" x14ac:dyDescent="0.2">
      <c r="A3" s="28" t="s">
        <v>45</v>
      </c>
      <c r="B3" s="29" t="s">
        <v>37</v>
      </c>
      <c r="C3" s="30" t="s">
        <v>46</v>
      </c>
      <c r="D3" s="30" t="s">
        <v>47</v>
      </c>
      <c r="E3" s="30" t="s">
        <v>48</v>
      </c>
      <c r="F3" s="30" t="s">
        <v>49</v>
      </c>
      <c r="G3" s="17"/>
      <c r="H3" s="2"/>
      <c r="I3" s="2"/>
      <c r="J3" s="2"/>
    </row>
    <row r="4" spans="1:10" x14ac:dyDescent="0.2">
      <c r="A4" s="31"/>
      <c r="B4" s="32"/>
      <c r="C4" s="33" t="s">
        <v>9</v>
      </c>
      <c r="D4" s="34" t="s">
        <v>9</v>
      </c>
      <c r="E4" s="34" t="s">
        <v>9</v>
      </c>
      <c r="F4" s="34" t="s">
        <v>9</v>
      </c>
      <c r="G4" s="17"/>
      <c r="H4" s="2"/>
      <c r="I4" s="2"/>
      <c r="J4" s="2"/>
    </row>
    <row r="5" spans="1:10" ht="16" x14ac:dyDescent="0.2">
      <c r="A5" s="20">
        <v>1</v>
      </c>
      <c r="B5" s="132" t="str">
        <f>'Measure Info'!B15</f>
        <v>Diagnosis: Diabetes" using "Diabetes"</v>
      </c>
      <c r="C5" s="20">
        <v>1</v>
      </c>
      <c r="D5" s="20">
        <v>1</v>
      </c>
      <c r="E5" s="20">
        <v>1</v>
      </c>
      <c r="F5" s="20">
        <v>1</v>
      </c>
      <c r="G5" s="17"/>
      <c r="H5" s="2"/>
      <c r="I5" s="69">
        <v>0</v>
      </c>
      <c r="J5" s="69"/>
    </row>
    <row r="6" spans="1:10" ht="48" x14ac:dyDescent="0.2">
      <c r="A6" s="20">
        <v>2</v>
      </c>
      <c r="B6" s="132" t="str">
        <f>'Measure Info'!B16</f>
        <v>Encounter, Performed: Emergency Department Visit using "Emergency Department Visit"</v>
      </c>
      <c r="C6" s="20">
        <v>1</v>
      </c>
      <c r="D6" s="20">
        <v>1</v>
      </c>
      <c r="E6" s="20">
        <v>1</v>
      </c>
      <c r="F6" s="20">
        <v>1</v>
      </c>
      <c r="G6" s="17"/>
      <c r="H6" s="2"/>
      <c r="I6" s="69">
        <v>1</v>
      </c>
      <c r="J6" s="69"/>
    </row>
    <row r="7" spans="1:10" ht="16" x14ac:dyDescent="0.2">
      <c r="A7" s="20">
        <v>3</v>
      </c>
      <c r="B7" s="133" t="s">
        <v>127</v>
      </c>
      <c r="C7" s="20">
        <v>1</v>
      </c>
      <c r="D7" s="20">
        <v>1</v>
      </c>
      <c r="E7" s="20">
        <v>1</v>
      </c>
      <c r="F7" s="20">
        <v>1</v>
      </c>
      <c r="G7" s="17"/>
      <c r="H7" s="2"/>
      <c r="I7" s="69"/>
      <c r="J7" s="69"/>
    </row>
    <row r="8" spans="1:10" ht="32" x14ac:dyDescent="0.2">
      <c r="A8" s="20">
        <v>4</v>
      </c>
      <c r="B8" s="132" t="str">
        <f>'Measure Info'!B18</f>
        <v>Encounter, Performed: Observation Services using "Observation Services"</v>
      </c>
      <c r="C8" s="20">
        <v>1</v>
      </c>
      <c r="D8" s="20">
        <v>1</v>
      </c>
      <c r="E8" s="20">
        <v>1</v>
      </c>
      <c r="F8" s="20">
        <v>1</v>
      </c>
      <c r="G8" s="17"/>
      <c r="H8" s="2"/>
      <c r="I8" s="69"/>
      <c r="J8" s="69"/>
    </row>
    <row r="9" spans="1:10" ht="32" x14ac:dyDescent="0.2">
      <c r="A9" s="20">
        <v>5</v>
      </c>
      <c r="B9" s="132" t="str">
        <f>'Measure Info'!B19</f>
        <v>Laboratory Test, Performed: Glucose Lab Test using "Glucose Lab Test"</v>
      </c>
      <c r="C9" s="20">
        <v>1</v>
      </c>
      <c r="D9" s="20">
        <v>1</v>
      </c>
      <c r="E9" s="20">
        <v>1</v>
      </c>
      <c r="F9" s="20">
        <v>1</v>
      </c>
      <c r="G9" s="17"/>
      <c r="H9" s="2"/>
      <c r="I9" s="69"/>
      <c r="J9" s="69"/>
    </row>
    <row r="10" spans="1:10" ht="32" x14ac:dyDescent="0.2">
      <c r="A10" s="20">
        <v>6</v>
      </c>
      <c r="B10" s="132" t="str">
        <f>'Measure Info'!B20</f>
        <v>Medication, Administered: Antidiabetics using "Antidiabetics"</v>
      </c>
      <c r="C10" s="20">
        <v>1</v>
      </c>
      <c r="D10" s="20">
        <v>1</v>
      </c>
      <c r="E10" s="20">
        <v>1</v>
      </c>
      <c r="F10" s="20">
        <v>1</v>
      </c>
      <c r="G10" s="17"/>
      <c r="H10" s="2"/>
      <c r="I10" s="69"/>
      <c r="J10" s="68">
        <v>0</v>
      </c>
    </row>
    <row r="11" spans="1:10" ht="32" x14ac:dyDescent="0.2">
      <c r="A11" s="20">
        <v>7</v>
      </c>
      <c r="B11" s="132" t="str">
        <f>'Measure Info'!B21</f>
        <v>Patient Characteristic Ethnicity: Ethnicity using "Ethnicity"</v>
      </c>
      <c r="C11" s="20">
        <v>1</v>
      </c>
      <c r="D11" s="20">
        <v>1</v>
      </c>
      <c r="E11" s="20">
        <v>1</v>
      </c>
      <c r="F11" s="20">
        <v>1</v>
      </c>
      <c r="G11" s="17"/>
      <c r="H11" s="2"/>
      <c r="I11" s="69"/>
      <c r="J11" s="68">
        <v>1</v>
      </c>
    </row>
    <row r="12" spans="1:10" ht="32" x14ac:dyDescent="0.2">
      <c r="A12" s="20">
        <v>8</v>
      </c>
      <c r="B12" s="132" t="str">
        <f>'Measure Info'!B22</f>
        <v>Patient Characteristic Payer: Payer using "Payer"</v>
      </c>
      <c r="C12" s="20">
        <v>1</v>
      </c>
      <c r="D12" s="20">
        <v>1</v>
      </c>
      <c r="E12" s="20">
        <v>1</v>
      </c>
      <c r="F12" s="20">
        <v>1</v>
      </c>
      <c r="G12" s="17"/>
      <c r="H12" s="2"/>
      <c r="I12" s="2"/>
      <c r="J12" s="35"/>
    </row>
    <row r="13" spans="1:10" ht="32" x14ac:dyDescent="0.2">
      <c r="A13" s="20">
        <v>9</v>
      </c>
      <c r="B13" s="132" t="str">
        <f>'Measure Info'!B23</f>
        <v>Patient Characteristic Race: Race using "Race"</v>
      </c>
      <c r="C13" s="20">
        <v>1</v>
      </c>
      <c r="D13" s="20">
        <v>1</v>
      </c>
      <c r="E13" s="20">
        <v>1</v>
      </c>
      <c r="F13" s="20">
        <v>1</v>
      </c>
      <c r="G13" s="17"/>
      <c r="H13" s="2"/>
      <c r="I13" s="2"/>
      <c r="J13" s="2"/>
    </row>
    <row r="14" spans="1:10" ht="48" x14ac:dyDescent="0.2">
      <c r="A14" s="20">
        <v>10</v>
      </c>
      <c r="B14" s="132" t="str">
        <f>'Measure Info'!B24</f>
        <v>Patient Characteristic Sex: ONC Administrative Sex using "ONC Administrative Sex"</v>
      </c>
      <c r="C14" s="20">
        <v>1</v>
      </c>
      <c r="D14" s="20">
        <v>1</v>
      </c>
      <c r="E14" s="20">
        <v>1</v>
      </c>
      <c r="F14" s="20">
        <v>1</v>
      </c>
      <c r="G14" s="17"/>
      <c r="H14" s="2"/>
      <c r="I14" s="2"/>
      <c r="J14" s="2"/>
    </row>
    <row r="15" spans="1:10" x14ac:dyDescent="0.2">
      <c r="A15" s="20">
        <v>11</v>
      </c>
      <c r="B15" s="18" t="str">
        <f>'Measure Info'!B25</f>
        <v>-</v>
      </c>
      <c r="C15" s="20"/>
      <c r="D15" s="20"/>
      <c r="E15" s="20"/>
      <c r="F15" s="20"/>
      <c r="G15" s="17"/>
      <c r="H15" s="2"/>
      <c r="I15" s="2"/>
      <c r="J15" s="2"/>
    </row>
    <row r="16" spans="1:10" x14ac:dyDescent="0.2">
      <c r="A16" s="20">
        <v>12</v>
      </c>
      <c r="B16" s="18" t="str">
        <f>'Measure Info'!B26</f>
        <v>-</v>
      </c>
      <c r="C16" s="20"/>
      <c r="D16" s="20"/>
      <c r="E16" s="20"/>
      <c r="F16" s="20"/>
      <c r="G16" s="17"/>
      <c r="H16" s="2"/>
      <c r="I16" s="2"/>
      <c r="J16" s="2"/>
    </row>
    <row r="17" spans="1:10" x14ac:dyDescent="0.2">
      <c r="A17" s="20">
        <v>13</v>
      </c>
      <c r="B17" s="18" t="str">
        <f>'Measure Info'!B27</f>
        <v>-</v>
      </c>
      <c r="C17" s="20"/>
      <c r="D17" s="20"/>
      <c r="E17" s="20"/>
      <c r="F17" s="20"/>
      <c r="G17" s="17"/>
      <c r="H17" s="2"/>
      <c r="I17" s="2"/>
      <c r="J17" s="2"/>
    </row>
    <row r="18" spans="1:10" x14ac:dyDescent="0.2">
      <c r="A18" s="20">
        <v>14</v>
      </c>
      <c r="B18" s="36" t="str">
        <f>'Measure Info'!B28</f>
        <v>-</v>
      </c>
      <c r="C18" s="37" t="s">
        <v>39</v>
      </c>
      <c r="D18" s="37" t="s">
        <v>39</v>
      </c>
      <c r="E18" s="37" t="s">
        <v>39</v>
      </c>
      <c r="F18" s="37" t="s">
        <v>39</v>
      </c>
      <c r="G18" s="17"/>
      <c r="H18" s="2"/>
      <c r="I18" s="2"/>
      <c r="J18" s="2"/>
    </row>
    <row r="19" spans="1:10" x14ac:dyDescent="0.2">
      <c r="A19" s="20">
        <v>15</v>
      </c>
      <c r="B19" s="36" t="str">
        <f>'Measure Info'!B29</f>
        <v>-</v>
      </c>
      <c r="C19" s="37" t="s">
        <v>39</v>
      </c>
      <c r="D19" s="37" t="s">
        <v>39</v>
      </c>
      <c r="E19" s="37" t="s">
        <v>39</v>
      </c>
      <c r="F19" s="37" t="s">
        <v>39</v>
      </c>
      <c r="G19" s="17"/>
      <c r="H19" s="2"/>
      <c r="I19" s="2"/>
      <c r="J19" s="2"/>
    </row>
    <row r="20" spans="1:10" x14ac:dyDescent="0.2">
      <c r="A20" s="20">
        <v>16</v>
      </c>
      <c r="B20" s="36" t="str">
        <f>'Measure Info'!B30</f>
        <v>-</v>
      </c>
      <c r="C20" s="37" t="s">
        <v>39</v>
      </c>
      <c r="D20" s="37" t="s">
        <v>39</v>
      </c>
      <c r="E20" s="37" t="s">
        <v>39</v>
      </c>
      <c r="F20" s="37" t="s">
        <v>39</v>
      </c>
      <c r="G20" s="17"/>
      <c r="H20" s="2"/>
      <c r="I20" s="2"/>
      <c r="J20" s="2"/>
    </row>
    <row r="21" spans="1:10" x14ac:dyDescent="0.2">
      <c r="A21" s="20">
        <v>17</v>
      </c>
      <c r="B21" s="36" t="str">
        <f>'Measure Info'!B31</f>
        <v>-</v>
      </c>
      <c r="C21" s="37" t="s">
        <v>39</v>
      </c>
      <c r="D21" s="37" t="s">
        <v>39</v>
      </c>
      <c r="E21" s="37" t="s">
        <v>39</v>
      </c>
      <c r="F21" s="37" t="s">
        <v>39</v>
      </c>
      <c r="G21" s="17"/>
      <c r="H21" s="2"/>
      <c r="I21" s="2"/>
      <c r="J21" s="2"/>
    </row>
    <row r="22" spans="1:10" x14ac:dyDescent="0.2">
      <c r="A22" s="20">
        <v>18</v>
      </c>
      <c r="B22" s="36" t="str">
        <f>'Measure Info'!B32</f>
        <v>-</v>
      </c>
      <c r="C22" s="37" t="s">
        <v>39</v>
      </c>
      <c r="D22" s="37" t="s">
        <v>39</v>
      </c>
      <c r="E22" s="37" t="s">
        <v>39</v>
      </c>
      <c r="F22" s="37" t="s">
        <v>39</v>
      </c>
      <c r="G22" s="17"/>
      <c r="H22" s="2"/>
      <c r="I22" s="2"/>
      <c r="J22" s="2"/>
    </row>
    <row r="23" spans="1:10" x14ac:dyDescent="0.2">
      <c r="A23" s="20">
        <v>19</v>
      </c>
      <c r="B23" s="36" t="str">
        <f>'Measure Info'!B33</f>
        <v>-</v>
      </c>
      <c r="C23" s="37" t="s">
        <v>39</v>
      </c>
      <c r="D23" s="37" t="s">
        <v>39</v>
      </c>
      <c r="E23" s="37" t="s">
        <v>39</v>
      </c>
      <c r="F23" s="37" t="s">
        <v>39</v>
      </c>
      <c r="G23" s="17"/>
      <c r="H23" s="2"/>
      <c r="I23" s="2"/>
      <c r="J23" s="2"/>
    </row>
    <row r="24" spans="1:10" x14ac:dyDescent="0.2">
      <c r="A24" s="20">
        <v>20</v>
      </c>
      <c r="B24" s="36" t="str">
        <f>'Measure Info'!B34</f>
        <v>-</v>
      </c>
      <c r="C24" s="37" t="s">
        <v>39</v>
      </c>
      <c r="D24" s="37" t="s">
        <v>39</v>
      </c>
      <c r="E24" s="37" t="s">
        <v>39</v>
      </c>
      <c r="F24" s="37" t="s">
        <v>39</v>
      </c>
      <c r="G24" s="17"/>
      <c r="H24" s="2"/>
      <c r="I24" s="2"/>
      <c r="J24" s="2"/>
    </row>
    <row r="25" spans="1:10" x14ac:dyDescent="0.2">
      <c r="A25" s="20">
        <v>21</v>
      </c>
      <c r="B25" s="36" t="str">
        <f>'Measure Info'!B35</f>
        <v>-</v>
      </c>
      <c r="C25" s="37" t="s">
        <v>39</v>
      </c>
      <c r="D25" s="37" t="s">
        <v>39</v>
      </c>
      <c r="E25" s="37" t="s">
        <v>39</v>
      </c>
      <c r="F25" s="37" t="s">
        <v>39</v>
      </c>
      <c r="G25" s="17"/>
      <c r="H25" s="2"/>
      <c r="I25" s="2"/>
      <c r="J25" s="2"/>
    </row>
    <row r="26" spans="1:10" x14ac:dyDescent="0.2">
      <c r="A26" s="20">
        <v>22</v>
      </c>
      <c r="B26" s="36" t="str">
        <f>'Measure Info'!B36</f>
        <v>-</v>
      </c>
      <c r="C26" s="37" t="s">
        <v>39</v>
      </c>
      <c r="D26" s="37" t="s">
        <v>39</v>
      </c>
      <c r="E26" s="37" t="s">
        <v>39</v>
      </c>
      <c r="F26" s="37" t="s">
        <v>39</v>
      </c>
      <c r="G26" s="17"/>
      <c r="H26" s="2"/>
      <c r="I26" s="2"/>
      <c r="J26" s="2"/>
    </row>
    <row r="27" spans="1:10" x14ac:dyDescent="0.2">
      <c r="A27" s="20">
        <v>23</v>
      </c>
      <c r="B27" s="36" t="str">
        <f>'Measure Info'!B37</f>
        <v>-</v>
      </c>
      <c r="C27" s="37" t="s">
        <v>39</v>
      </c>
      <c r="D27" s="37" t="s">
        <v>39</v>
      </c>
      <c r="E27" s="37" t="s">
        <v>39</v>
      </c>
      <c r="F27" s="37" t="s">
        <v>39</v>
      </c>
      <c r="G27" s="17"/>
      <c r="H27" s="2"/>
      <c r="I27" s="2"/>
      <c r="J27" s="2"/>
    </row>
    <row r="28" spans="1:10" x14ac:dyDescent="0.2">
      <c r="A28" s="20">
        <v>24</v>
      </c>
      <c r="B28" s="36" t="str">
        <f>'Measure Info'!B38</f>
        <v>-</v>
      </c>
      <c r="C28" s="37" t="s">
        <v>39</v>
      </c>
      <c r="D28" s="37" t="s">
        <v>39</v>
      </c>
      <c r="E28" s="37" t="s">
        <v>39</v>
      </c>
      <c r="F28" s="37" t="s">
        <v>39</v>
      </c>
      <c r="G28" s="17"/>
      <c r="H28" s="2"/>
      <c r="I28" s="2"/>
      <c r="J28" s="2"/>
    </row>
    <row r="29" spans="1:10" x14ac:dyDescent="0.2">
      <c r="A29" s="20">
        <v>25</v>
      </c>
      <c r="B29" s="36" t="str">
        <f>'Measure Info'!B39</f>
        <v>-</v>
      </c>
      <c r="C29" s="37" t="s">
        <v>39</v>
      </c>
      <c r="D29" s="37" t="s">
        <v>39</v>
      </c>
      <c r="E29" s="37" t="s">
        <v>39</v>
      </c>
      <c r="F29" s="37" t="s">
        <v>39</v>
      </c>
      <c r="G29" s="17"/>
      <c r="H29" s="2"/>
      <c r="I29" s="2"/>
      <c r="J29" s="2"/>
    </row>
    <row r="30" spans="1:10" x14ac:dyDescent="0.2">
      <c r="A30" s="20">
        <v>26</v>
      </c>
      <c r="B30" s="36" t="str">
        <f>'Measure Info'!B40</f>
        <v>-</v>
      </c>
      <c r="C30" s="37" t="s">
        <v>39</v>
      </c>
      <c r="D30" s="37" t="s">
        <v>39</v>
      </c>
      <c r="E30" s="37" t="s">
        <v>39</v>
      </c>
      <c r="F30" s="37" t="s">
        <v>39</v>
      </c>
      <c r="G30" s="17"/>
      <c r="H30" s="2"/>
      <c r="I30" s="2"/>
      <c r="J30" s="2"/>
    </row>
    <row r="31" spans="1:10" x14ac:dyDescent="0.2">
      <c r="A31" s="20">
        <v>27</v>
      </c>
      <c r="B31" s="36" t="str">
        <f>'Measure Info'!B41</f>
        <v>-</v>
      </c>
      <c r="C31" s="37" t="s">
        <v>39</v>
      </c>
      <c r="D31" s="37" t="s">
        <v>39</v>
      </c>
      <c r="E31" s="37" t="s">
        <v>39</v>
      </c>
      <c r="F31" s="37" t="s">
        <v>39</v>
      </c>
      <c r="G31" s="17"/>
      <c r="H31" s="2"/>
      <c r="I31" s="2"/>
      <c r="J31" s="2"/>
    </row>
    <row r="32" spans="1:10" x14ac:dyDescent="0.2">
      <c r="A32" s="20">
        <v>28</v>
      </c>
      <c r="B32" s="36" t="str">
        <f>'Measure Info'!B42</f>
        <v>-</v>
      </c>
      <c r="C32" s="37" t="s">
        <v>39</v>
      </c>
      <c r="D32" s="37" t="s">
        <v>39</v>
      </c>
      <c r="E32" s="37" t="s">
        <v>39</v>
      </c>
      <c r="F32" s="37" t="s">
        <v>39</v>
      </c>
      <c r="G32" s="17"/>
      <c r="H32" s="2"/>
      <c r="I32" s="2"/>
      <c r="J32" s="2"/>
    </row>
    <row r="33" spans="1:10" x14ac:dyDescent="0.2">
      <c r="A33" s="20">
        <v>29</v>
      </c>
      <c r="B33" s="36" t="str">
        <f>'Measure Info'!B43</f>
        <v>-</v>
      </c>
      <c r="C33" s="37" t="s">
        <v>39</v>
      </c>
      <c r="D33" s="37" t="s">
        <v>39</v>
      </c>
      <c r="E33" s="37" t="s">
        <v>39</v>
      </c>
      <c r="F33" s="37" t="s">
        <v>39</v>
      </c>
      <c r="G33" s="17"/>
      <c r="H33" s="2"/>
      <c r="I33" s="2"/>
      <c r="J33" s="2"/>
    </row>
    <row r="34" spans="1:10" x14ac:dyDescent="0.2">
      <c r="A34" s="20">
        <v>30</v>
      </c>
      <c r="B34" s="36" t="str">
        <f>'Measure Info'!B44</f>
        <v>-</v>
      </c>
      <c r="C34" s="37" t="s">
        <v>39</v>
      </c>
      <c r="D34" s="37" t="s">
        <v>39</v>
      </c>
      <c r="E34" s="37" t="s">
        <v>39</v>
      </c>
      <c r="F34" s="37" t="s">
        <v>39</v>
      </c>
      <c r="G34" s="17"/>
      <c r="H34" s="2"/>
      <c r="I34" s="2"/>
      <c r="J34" s="2"/>
    </row>
    <row r="35" spans="1:10" x14ac:dyDescent="0.2">
      <c r="A35" s="20">
        <v>31</v>
      </c>
      <c r="B35" s="36" t="str">
        <f>'Measure Info'!B45</f>
        <v>-</v>
      </c>
      <c r="C35" s="37" t="s">
        <v>39</v>
      </c>
      <c r="D35" s="37" t="s">
        <v>39</v>
      </c>
      <c r="E35" s="37" t="s">
        <v>39</v>
      </c>
      <c r="F35" s="37" t="s">
        <v>39</v>
      </c>
      <c r="G35" s="17"/>
      <c r="H35" s="2"/>
      <c r="I35" s="2"/>
      <c r="J35" s="2"/>
    </row>
    <row r="36" spans="1:10" x14ac:dyDescent="0.2">
      <c r="A36" s="20">
        <v>32</v>
      </c>
      <c r="B36" s="36" t="str">
        <f>'Measure Info'!B46</f>
        <v>-</v>
      </c>
      <c r="C36" s="37" t="s">
        <v>39</v>
      </c>
      <c r="D36" s="37" t="s">
        <v>39</v>
      </c>
      <c r="E36" s="37" t="s">
        <v>39</v>
      </c>
      <c r="F36" s="37" t="s">
        <v>39</v>
      </c>
      <c r="G36" s="17"/>
      <c r="H36" s="2"/>
      <c r="I36" s="2"/>
      <c r="J36" s="2"/>
    </row>
    <row r="37" spans="1:10" x14ac:dyDescent="0.2">
      <c r="A37" s="20">
        <v>33</v>
      </c>
      <c r="B37" s="36" t="str">
        <f>'Measure Info'!B47</f>
        <v>-</v>
      </c>
      <c r="C37" s="37" t="s">
        <v>39</v>
      </c>
      <c r="D37" s="37" t="s">
        <v>39</v>
      </c>
      <c r="E37" s="37" t="s">
        <v>39</v>
      </c>
      <c r="F37" s="37" t="s">
        <v>39</v>
      </c>
      <c r="G37" s="17"/>
      <c r="H37" s="2"/>
      <c r="I37" s="2"/>
      <c r="J37" s="2"/>
    </row>
    <row r="38" spans="1:10" x14ac:dyDescent="0.2">
      <c r="A38" s="20">
        <v>34</v>
      </c>
      <c r="B38" s="36" t="str">
        <f>'Measure Info'!B48</f>
        <v>-</v>
      </c>
      <c r="C38" s="37" t="s">
        <v>39</v>
      </c>
      <c r="D38" s="37" t="s">
        <v>39</v>
      </c>
      <c r="E38" s="37" t="s">
        <v>39</v>
      </c>
      <c r="F38" s="37" t="s">
        <v>39</v>
      </c>
      <c r="G38" s="17"/>
      <c r="H38" s="2"/>
      <c r="I38" s="2"/>
      <c r="J38" s="2"/>
    </row>
    <row r="39" spans="1:10" x14ac:dyDescent="0.2">
      <c r="A39" s="20">
        <v>35</v>
      </c>
      <c r="B39" s="36" t="str">
        <f>'Measure Info'!B49</f>
        <v>-</v>
      </c>
      <c r="C39" s="37" t="s">
        <v>39</v>
      </c>
      <c r="D39" s="37" t="s">
        <v>39</v>
      </c>
      <c r="E39" s="37" t="s">
        <v>39</v>
      </c>
      <c r="F39" s="37" t="s">
        <v>39</v>
      </c>
      <c r="G39" s="17"/>
      <c r="H39" s="2"/>
      <c r="I39" s="2"/>
      <c r="J39" s="2"/>
    </row>
    <row r="40" spans="1:10" x14ac:dyDescent="0.2">
      <c r="A40" s="20">
        <v>36</v>
      </c>
      <c r="B40" s="36" t="str">
        <f>'Measure Info'!B50</f>
        <v>-</v>
      </c>
      <c r="C40" s="37" t="s">
        <v>39</v>
      </c>
      <c r="D40" s="37" t="s">
        <v>39</v>
      </c>
      <c r="E40" s="37" t="s">
        <v>39</v>
      </c>
      <c r="F40" s="37" t="s">
        <v>39</v>
      </c>
      <c r="G40" s="17"/>
      <c r="H40" s="2"/>
      <c r="I40" s="2"/>
      <c r="J40" s="2"/>
    </row>
    <row r="41" spans="1:10" x14ac:dyDescent="0.2">
      <c r="A41" s="20">
        <v>37</v>
      </c>
      <c r="B41" s="36" t="str">
        <f>'Measure Info'!B51</f>
        <v>-</v>
      </c>
      <c r="C41" s="37" t="s">
        <v>39</v>
      </c>
      <c r="D41" s="37" t="s">
        <v>39</v>
      </c>
      <c r="E41" s="37" t="s">
        <v>39</v>
      </c>
      <c r="F41" s="37" t="s">
        <v>39</v>
      </c>
      <c r="G41" s="17"/>
      <c r="H41" s="2"/>
      <c r="I41" s="2"/>
      <c r="J41" s="2"/>
    </row>
    <row r="42" spans="1:10" x14ac:dyDescent="0.2">
      <c r="A42" s="20">
        <v>38</v>
      </c>
      <c r="B42" s="36" t="str">
        <f>'Measure Info'!B52</f>
        <v>-</v>
      </c>
      <c r="C42" s="37" t="s">
        <v>39</v>
      </c>
      <c r="D42" s="37" t="s">
        <v>39</v>
      </c>
      <c r="E42" s="37" t="s">
        <v>39</v>
      </c>
      <c r="F42" s="37" t="s">
        <v>39</v>
      </c>
      <c r="G42" s="17"/>
      <c r="H42" s="2"/>
      <c r="I42" s="2"/>
      <c r="J42" s="2"/>
    </row>
    <row r="43" spans="1:10" x14ac:dyDescent="0.2">
      <c r="A43" s="20">
        <v>39</v>
      </c>
      <c r="B43" s="36" t="str">
        <f>'Measure Info'!B53</f>
        <v>-</v>
      </c>
      <c r="C43" s="37" t="s">
        <v>39</v>
      </c>
      <c r="D43" s="37" t="s">
        <v>39</v>
      </c>
      <c r="E43" s="37" t="s">
        <v>39</v>
      </c>
      <c r="F43" s="37" t="s">
        <v>39</v>
      </c>
      <c r="G43" s="17"/>
      <c r="H43" s="2"/>
      <c r="I43" s="2"/>
      <c r="J43" s="2"/>
    </row>
    <row r="44" spans="1:10" x14ac:dyDescent="0.2">
      <c r="A44" s="20">
        <v>40</v>
      </c>
      <c r="B44" s="36" t="str">
        <f>'Measure Info'!B54</f>
        <v>-</v>
      </c>
      <c r="C44" s="37" t="s">
        <v>39</v>
      </c>
      <c r="D44" s="37" t="s">
        <v>39</v>
      </c>
      <c r="E44" s="37" t="s">
        <v>39</v>
      </c>
      <c r="F44" s="37" t="s">
        <v>39</v>
      </c>
      <c r="G44" s="17"/>
      <c r="H44" s="2"/>
      <c r="I44" s="2"/>
      <c r="J44" s="2"/>
    </row>
    <row r="45" spans="1:10" x14ac:dyDescent="0.2">
      <c r="A45" s="20">
        <v>41</v>
      </c>
      <c r="B45" s="36" t="str">
        <f>'Measure Info'!B55</f>
        <v>-</v>
      </c>
      <c r="C45" s="37" t="s">
        <v>39</v>
      </c>
      <c r="D45" s="37" t="s">
        <v>39</v>
      </c>
      <c r="E45" s="37" t="s">
        <v>39</v>
      </c>
      <c r="F45" s="37" t="s">
        <v>39</v>
      </c>
      <c r="G45" s="17"/>
      <c r="H45" s="2"/>
      <c r="I45" s="2"/>
      <c r="J45" s="2"/>
    </row>
    <row r="46" spans="1:10" x14ac:dyDescent="0.2">
      <c r="A46" s="20">
        <v>42</v>
      </c>
      <c r="B46" s="36" t="str">
        <f>'Measure Info'!B56</f>
        <v>-</v>
      </c>
      <c r="C46" s="37" t="s">
        <v>39</v>
      </c>
      <c r="D46" s="37" t="s">
        <v>39</v>
      </c>
      <c r="E46" s="37" t="s">
        <v>39</v>
      </c>
      <c r="F46" s="37" t="s">
        <v>39</v>
      </c>
      <c r="G46" s="17"/>
      <c r="H46" s="2"/>
      <c r="I46" s="2"/>
      <c r="J46" s="2"/>
    </row>
    <row r="47" spans="1:10" x14ac:dyDescent="0.2">
      <c r="A47" s="20">
        <v>43</v>
      </c>
      <c r="B47" s="36" t="str">
        <f>'Measure Info'!B57</f>
        <v>-</v>
      </c>
      <c r="C47" s="37" t="s">
        <v>39</v>
      </c>
      <c r="D47" s="37" t="s">
        <v>39</v>
      </c>
      <c r="E47" s="37" t="s">
        <v>39</v>
      </c>
      <c r="F47" s="37" t="s">
        <v>39</v>
      </c>
      <c r="G47" s="17"/>
      <c r="H47" s="2"/>
      <c r="I47" s="2"/>
      <c r="J47" s="2"/>
    </row>
    <row r="48" spans="1:10" x14ac:dyDescent="0.2">
      <c r="A48" s="20">
        <v>44</v>
      </c>
      <c r="B48" s="36" t="str">
        <f>'Measure Info'!B58</f>
        <v>-</v>
      </c>
      <c r="C48" s="37" t="s">
        <v>39</v>
      </c>
      <c r="D48" s="37" t="s">
        <v>39</v>
      </c>
      <c r="E48" s="37" t="s">
        <v>39</v>
      </c>
      <c r="F48" s="37" t="s">
        <v>39</v>
      </c>
      <c r="G48" s="17"/>
      <c r="H48" s="2"/>
      <c r="I48" s="2"/>
      <c r="J48" s="2"/>
    </row>
    <row r="49" spans="1:10" x14ac:dyDescent="0.2">
      <c r="A49" s="20">
        <v>45</v>
      </c>
      <c r="B49" s="36" t="str">
        <f>'Measure Info'!B59</f>
        <v>-</v>
      </c>
      <c r="C49" s="37" t="s">
        <v>39</v>
      </c>
      <c r="D49" s="37" t="s">
        <v>39</v>
      </c>
      <c r="E49" s="37" t="s">
        <v>39</v>
      </c>
      <c r="F49" s="37" t="s">
        <v>39</v>
      </c>
      <c r="G49" s="17"/>
      <c r="H49" s="2"/>
      <c r="I49" s="2"/>
      <c r="J49" s="2"/>
    </row>
    <row r="50" spans="1:10" x14ac:dyDescent="0.2">
      <c r="A50" s="20">
        <v>46</v>
      </c>
      <c r="B50" s="36" t="str">
        <f>'Measure Info'!B60</f>
        <v>-</v>
      </c>
      <c r="C50" s="37" t="s">
        <v>39</v>
      </c>
      <c r="D50" s="37" t="s">
        <v>39</v>
      </c>
      <c r="E50" s="37" t="s">
        <v>39</v>
      </c>
      <c r="F50" s="37" t="s">
        <v>39</v>
      </c>
      <c r="G50" s="17"/>
      <c r="H50" s="2"/>
      <c r="I50" s="2"/>
      <c r="J50" s="2"/>
    </row>
    <row r="51" spans="1:10" x14ac:dyDescent="0.2">
      <c r="A51" s="20">
        <v>47</v>
      </c>
      <c r="B51" s="36" t="str">
        <f>'Measure Info'!B61</f>
        <v>-</v>
      </c>
      <c r="C51" s="37" t="s">
        <v>39</v>
      </c>
      <c r="D51" s="37" t="s">
        <v>39</v>
      </c>
      <c r="E51" s="37" t="s">
        <v>39</v>
      </c>
      <c r="F51" s="37" t="s">
        <v>39</v>
      </c>
      <c r="G51" s="17"/>
      <c r="H51" s="2"/>
      <c r="I51" s="2"/>
      <c r="J51" s="2"/>
    </row>
    <row r="52" spans="1:10" x14ac:dyDescent="0.2">
      <c r="A52" s="20">
        <v>48</v>
      </c>
      <c r="B52" s="36" t="str">
        <f>'Measure Info'!B62</f>
        <v>-</v>
      </c>
      <c r="C52" s="37" t="s">
        <v>39</v>
      </c>
      <c r="D52" s="37" t="s">
        <v>39</v>
      </c>
      <c r="E52" s="37" t="s">
        <v>39</v>
      </c>
      <c r="F52" s="37" t="s">
        <v>39</v>
      </c>
      <c r="G52" s="17"/>
      <c r="H52" s="2"/>
      <c r="I52" s="2"/>
      <c r="J52" s="2"/>
    </row>
    <row r="53" spans="1:10" x14ac:dyDescent="0.2">
      <c r="A53" s="20">
        <v>49</v>
      </c>
      <c r="B53" s="36" t="str">
        <f>'Measure Info'!B63</f>
        <v>-</v>
      </c>
      <c r="C53" s="37" t="s">
        <v>39</v>
      </c>
      <c r="D53" s="37" t="s">
        <v>39</v>
      </c>
      <c r="E53" s="37" t="s">
        <v>39</v>
      </c>
      <c r="F53" s="37" t="s">
        <v>39</v>
      </c>
      <c r="G53" s="17"/>
      <c r="H53" s="2"/>
      <c r="I53" s="2"/>
      <c r="J53" s="2"/>
    </row>
    <row r="54" spans="1:10" x14ac:dyDescent="0.2">
      <c r="A54" s="20">
        <v>50</v>
      </c>
      <c r="B54" s="36" t="str">
        <f>'Measure Info'!B64</f>
        <v>-</v>
      </c>
      <c r="C54" s="37" t="s">
        <v>39</v>
      </c>
      <c r="D54" s="37" t="s">
        <v>39</v>
      </c>
      <c r="E54" s="37" t="s">
        <v>39</v>
      </c>
      <c r="F54" s="37" t="s">
        <v>39</v>
      </c>
      <c r="G54" s="17"/>
      <c r="H54" s="2"/>
      <c r="I54" s="2"/>
      <c r="J54" s="2"/>
    </row>
    <row r="55" spans="1:10" x14ac:dyDescent="0.2">
      <c r="A55" s="20">
        <v>51</v>
      </c>
      <c r="B55" s="36" t="str">
        <f>'Measure Info'!B65</f>
        <v>-</v>
      </c>
      <c r="C55" s="37" t="s">
        <v>39</v>
      </c>
      <c r="D55" s="37" t="s">
        <v>39</v>
      </c>
      <c r="E55" s="37" t="s">
        <v>39</v>
      </c>
      <c r="F55" s="37" t="s">
        <v>39</v>
      </c>
      <c r="G55" s="17"/>
      <c r="H55" s="2"/>
      <c r="I55" s="2"/>
      <c r="J55" s="2"/>
    </row>
    <row r="56" spans="1:10" x14ac:dyDescent="0.2">
      <c r="A56" s="20">
        <v>52</v>
      </c>
      <c r="B56" s="36" t="str">
        <f>'Measure Info'!B66</f>
        <v>-</v>
      </c>
      <c r="C56" s="37" t="s">
        <v>39</v>
      </c>
      <c r="D56" s="37" t="s">
        <v>39</v>
      </c>
      <c r="E56" s="37" t="s">
        <v>39</v>
      </c>
      <c r="F56" s="37" t="s">
        <v>39</v>
      </c>
      <c r="G56" s="17"/>
      <c r="H56" s="2"/>
      <c r="I56" s="2"/>
      <c r="J56" s="2"/>
    </row>
    <row r="57" spans="1:10" x14ac:dyDescent="0.2">
      <c r="A57" s="20">
        <v>53</v>
      </c>
      <c r="B57" s="36" t="str">
        <f>'Measure Info'!B67</f>
        <v>-</v>
      </c>
      <c r="C57" s="37" t="s">
        <v>39</v>
      </c>
      <c r="D57" s="37" t="s">
        <v>39</v>
      </c>
      <c r="E57" s="37" t="s">
        <v>39</v>
      </c>
      <c r="F57" s="37" t="s">
        <v>39</v>
      </c>
      <c r="G57" s="17"/>
      <c r="H57" s="2"/>
      <c r="I57" s="2"/>
      <c r="J57" s="2"/>
    </row>
    <row r="58" spans="1:10" x14ac:dyDescent="0.2">
      <c r="A58" s="20">
        <v>54</v>
      </c>
      <c r="B58" s="36" t="str">
        <f>'Measure Info'!B68</f>
        <v>-</v>
      </c>
      <c r="C58" s="37" t="s">
        <v>39</v>
      </c>
      <c r="D58" s="37" t="s">
        <v>39</v>
      </c>
      <c r="E58" s="37" t="s">
        <v>39</v>
      </c>
      <c r="F58" s="37" t="s">
        <v>39</v>
      </c>
      <c r="G58" s="17"/>
      <c r="H58" s="2"/>
      <c r="I58" s="2"/>
      <c r="J58" s="2"/>
    </row>
    <row r="59" spans="1:10" x14ac:dyDescent="0.2">
      <c r="A59" s="20">
        <v>55</v>
      </c>
      <c r="B59" s="36" t="str">
        <f>'Measure Info'!B69</f>
        <v>-</v>
      </c>
      <c r="C59" s="37" t="s">
        <v>39</v>
      </c>
      <c r="D59" s="37" t="s">
        <v>39</v>
      </c>
      <c r="E59" s="37" t="s">
        <v>39</v>
      </c>
      <c r="F59" s="37" t="s">
        <v>39</v>
      </c>
      <c r="G59" s="17"/>
      <c r="H59" s="2"/>
      <c r="I59" s="2"/>
      <c r="J59" s="2"/>
    </row>
    <row r="60" spans="1:10" x14ac:dyDescent="0.2">
      <c r="A60" s="20">
        <v>56</v>
      </c>
      <c r="B60" s="36" t="str">
        <f>'Measure Info'!B70</f>
        <v>-</v>
      </c>
      <c r="C60" s="37" t="s">
        <v>39</v>
      </c>
      <c r="D60" s="37" t="s">
        <v>39</v>
      </c>
      <c r="E60" s="37" t="s">
        <v>39</v>
      </c>
      <c r="F60" s="37" t="s">
        <v>39</v>
      </c>
      <c r="G60" s="17"/>
      <c r="H60" s="2"/>
      <c r="I60" s="2"/>
      <c r="J60" s="2"/>
    </row>
    <row r="61" spans="1:10" x14ac:dyDescent="0.2">
      <c r="A61" s="20">
        <v>57</v>
      </c>
      <c r="B61" s="36" t="str">
        <f>'Measure Info'!B71</f>
        <v>-</v>
      </c>
      <c r="C61" s="37" t="s">
        <v>39</v>
      </c>
      <c r="D61" s="37" t="s">
        <v>39</v>
      </c>
      <c r="E61" s="37" t="s">
        <v>39</v>
      </c>
      <c r="F61" s="37" t="s">
        <v>39</v>
      </c>
      <c r="G61" s="17"/>
      <c r="H61" s="2"/>
      <c r="I61" s="2"/>
      <c r="J61" s="2"/>
    </row>
    <row r="62" spans="1:10" x14ac:dyDescent="0.2">
      <c r="A62" s="20">
        <v>58</v>
      </c>
      <c r="B62" s="36" t="str">
        <f>'Measure Info'!B72</f>
        <v>-</v>
      </c>
      <c r="C62" s="37" t="s">
        <v>39</v>
      </c>
      <c r="D62" s="37" t="s">
        <v>39</v>
      </c>
      <c r="E62" s="37" t="s">
        <v>39</v>
      </c>
      <c r="F62" s="37" t="s">
        <v>39</v>
      </c>
      <c r="G62" s="17"/>
      <c r="H62" s="2"/>
      <c r="I62" s="2"/>
      <c r="J62" s="2"/>
    </row>
    <row r="63" spans="1:10" x14ac:dyDescent="0.2">
      <c r="A63" s="20">
        <v>59</v>
      </c>
      <c r="B63" s="36" t="str">
        <f>'Measure Info'!B73</f>
        <v>-</v>
      </c>
      <c r="C63" s="37" t="s">
        <v>39</v>
      </c>
      <c r="D63" s="37" t="s">
        <v>39</v>
      </c>
      <c r="E63" s="37" t="s">
        <v>39</v>
      </c>
      <c r="F63" s="37" t="s">
        <v>39</v>
      </c>
      <c r="G63" s="17"/>
      <c r="H63" s="2"/>
      <c r="I63" s="2"/>
      <c r="J63" s="2"/>
    </row>
    <row r="64" spans="1:10" x14ac:dyDescent="0.2">
      <c r="A64" s="20">
        <v>60</v>
      </c>
      <c r="B64" s="36" t="str">
        <f>'Measure Info'!B74</f>
        <v>-</v>
      </c>
      <c r="C64" s="37" t="s">
        <v>39</v>
      </c>
      <c r="D64" s="37" t="s">
        <v>39</v>
      </c>
      <c r="E64" s="37" t="s">
        <v>39</v>
      </c>
      <c r="F64" s="37" t="s">
        <v>39</v>
      </c>
      <c r="G64" s="17"/>
      <c r="H64" s="2"/>
      <c r="I64" s="2"/>
      <c r="J64" s="2"/>
    </row>
    <row r="65" spans="1:10" x14ac:dyDescent="0.2">
      <c r="A65" s="20">
        <v>61</v>
      </c>
      <c r="B65" s="36" t="str">
        <f>'Measure Info'!B75</f>
        <v>-</v>
      </c>
      <c r="C65" s="37" t="s">
        <v>39</v>
      </c>
      <c r="D65" s="37" t="s">
        <v>39</v>
      </c>
      <c r="E65" s="37" t="s">
        <v>39</v>
      </c>
      <c r="F65" s="37" t="s">
        <v>39</v>
      </c>
      <c r="G65" s="17"/>
      <c r="H65" s="2"/>
      <c r="I65" s="2"/>
      <c r="J65" s="2"/>
    </row>
    <row r="66" spans="1:10" x14ac:dyDescent="0.2">
      <c r="A66" s="20">
        <v>62</v>
      </c>
      <c r="B66" s="36" t="str">
        <f>'Measure Info'!B76</f>
        <v>-</v>
      </c>
      <c r="C66" s="37" t="s">
        <v>39</v>
      </c>
      <c r="D66" s="37" t="s">
        <v>39</v>
      </c>
      <c r="E66" s="37" t="s">
        <v>39</v>
      </c>
      <c r="F66" s="37" t="s">
        <v>39</v>
      </c>
      <c r="G66" s="17"/>
      <c r="H66" s="2"/>
      <c r="I66" s="2"/>
      <c r="J66" s="2"/>
    </row>
    <row r="67" spans="1:10" x14ac:dyDescent="0.2">
      <c r="A67" s="20">
        <v>63</v>
      </c>
      <c r="B67" s="36" t="str">
        <f>'Measure Info'!B77</f>
        <v>-</v>
      </c>
      <c r="C67" s="37" t="s">
        <v>39</v>
      </c>
      <c r="D67" s="37" t="s">
        <v>39</v>
      </c>
      <c r="E67" s="37" t="s">
        <v>39</v>
      </c>
      <c r="F67" s="37" t="s">
        <v>39</v>
      </c>
      <c r="G67" s="17"/>
      <c r="H67" s="2"/>
      <c r="I67" s="2"/>
      <c r="J67" s="2"/>
    </row>
    <row r="68" spans="1:10" x14ac:dyDescent="0.2">
      <c r="A68" s="20">
        <v>64</v>
      </c>
      <c r="B68" s="36" t="str">
        <f>'Measure Info'!B78</f>
        <v>-</v>
      </c>
      <c r="C68" s="37" t="s">
        <v>39</v>
      </c>
      <c r="D68" s="37" t="s">
        <v>39</v>
      </c>
      <c r="E68" s="37" t="s">
        <v>39</v>
      </c>
      <c r="F68" s="37" t="s">
        <v>39</v>
      </c>
      <c r="G68" s="17"/>
      <c r="H68" s="2"/>
      <c r="I68" s="2"/>
      <c r="J68" s="2"/>
    </row>
    <row r="69" spans="1:10" x14ac:dyDescent="0.2">
      <c r="A69" s="20">
        <v>65</v>
      </c>
      <c r="B69" s="36" t="str">
        <f>'Measure Info'!B79</f>
        <v>-</v>
      </c>
      <c r="C69" s="37" t="s">
        <v>39</v>
      </c>
      <c r="D69" s="37" t="s">
        <v>39</v>
      </c>
      <c r="E69" s="37" t="s">
        <v>39</v>
      </c>
      <c r="F69" s="37" t="s">
        <v>39</v>
      </c>
      <c r="G69" s="17"/>
      <c r="H69" s="2"/>
      <c r="I69" s="2"/>
      <c r="J69" s="2"/>
    </row>
    <row r="70" spans="1:10" x14ac:dyDescent="0.2">
      <c r="A70" s="20">
        <v>66</v>
      </c>
      <c r="B70" s="36" t="str">
        <f>'Measure Info'!B80</f>
        <v>-</v>
      </c>
      <c r="C70" s="37" t="s">
        <v>39</v>
      </c>
      <c r="D70" s="37" t="s">
        <v>39</v>
      </c>
      <c r="E70" s="37" t="s">
        <v>39</v>
      </c>
      <c r="F70" s="37" t="s">
        <v>39</v>
      </c>
      <c r="G70" s="17"/>
      <c r="H70" s="2"/>
      <c r="I70" s="2"/>
      <c r="J70" s="2"/>
    </row>
    <row r="71" spans="1:10" x14ac:dyDescent="0.2">
      <c r="A71" s="20">
        <v>67</v>
      </c>
      <c r="B71" s="36" t="str">
        <f>'Measure Info'!B81</f>
        <v>-</v>
      </c>
      <c r="C71" s="37" t="s">
        <v>39</v>
      </c>
      <c r="D71" s="37" t="s">
        <v>39</v>
      </c>
      <c r="E71" s="37" t="s">
        <v>39</v>
      </c>
      <c r="F71" s="37" t="s">
        <v>39</v>
      </c>
      <c r="G71" s="17"/>
      <c r="H71" s="2"/>
      <c r="I71" s="2"/>
      <c r="J71" s="2"/>
    </row>
    <row r="72" spans="1:10" x14ac:dyDescent="0.2">
      <c r="A72" s="20">
        <v>68</v>
      </c>
      <c r="B72" s="36" t="s">
        <v>39</v>
      </c>
      <c r="C72" s="37" t="s">
        <v>39</v>
      </c>
      <c r="D72" s="37" t="s">
        <v>39</v>
      </c>
      <c r="E72" s="37" t="s">
        <v>39</v>
      </c>
      <c r="F72" s="37" t="s">
        <v>39</v>
      </c>
      <c r="G72" s="17"/>
      <c r="H72" s="2"/>
      <c r="I72" s="2"/>
      <c r="J72" s="2"/>
    </row>
    <row r="73" spans="1:10" x14ac:dyDescent="0.2">
      <c r="A73" s="20">
        <v>69</v>
      </c>
      <c r="B73" s="36" t="s">
        <v>39</v>
      </c>
      <c r="C73" s="37" t="s">
        <v>39</v>
      </c>
      <c r="D73" s="37" t="s">
        <v>39</v>
      </c>
      <c r="E73" s="37" t="s">
        <v>39</v>
      </c>
      <c r="F73" s="37" t="s">
        <v>39</v>
      </c>
      <c r="G73" s="17"/>
      <c r="H73" s="2"/>
      <c r="I73" s="2"/>
      <c r="J73" s="2"/>
    </row>
    <row r="74" spans="1:10" x14ac:dyDescent="0.2">
      <c r="A74" s="20">
        <v>70</v>
      </c>
      <c r="B74" s="36" t="s">
        <v>39</v>
      </c>
      <c r="C74" s="37" t="s">
        <v>39</v>
      </c>
      <c r="D74" s="37" t="s">
        <v>39</v>
      </c>
      <c r="E74" s="37" t="s">
        <v>39</v>
      </c>
      <c r="F74" s="37" t="s">
        <v>39</v>
      </c>
      <c r="G74" s="17"/>
      <c r="H74" s="2"/>
      <c r="I74" s="2"/>
      <c r="J74" s="2"/>
    </row>
    <row r="75" spans="1:10" x14ac:dyDescent="0.2">
      <c r="A75" s="20">
        <v>71</v>
      </c>
      <c r="B75" s="36" t="s">
        <v>39</v>
      </c>
      <c r="C75" s="37" t="s">
        <v>39</v>
      </c>
      <c r="D75" s="37" t="s">
        <v>39</v>
      </c>
      <c r="E75" s="37" t="s">
        <v>39</v>
      </c>
      <c r="F75" s="37" t="s">
        <v>39</v>
      </c>
      <c r="G75" s="17"/>
      <c r="H75" s="2"/>
      <c r="I75" s="2"/>
      <c r="J75" s="2"/>
    </row>
    <row r="76" spans="1:10" x14ac:dyDescent="0.2">
      <c r="A76" s="20">
        <v>72</v>
      </c>
      <c r="B76" s="36" t="s">
        <v>39</v>
      </c>
      <c r="C76" s="37" t="s">
        <v>39</v>
      </c>
      <c r="D76" s="37" t="s">
        <v>39</v>
      </c>
      <c r="E76" s="37" t="s">
        <v>39</v>
      </c>
      <c r="F76" s="37" t="s">
        <v>39</v>
      </c>
      <c r="G76" s="17"/>
      <c r="H76" s="2"/>
      <c r="I76" s="2"/>
      <c r="J76" s="2"/>
    </row>
    <row r="77" spans="1:10" x14ac:dyDescent="0.2">
      <c r="A77" s="20">
        <v>73</v>
      </c>
      <c r="B77" s="36" t="s">
        <v>39</v>
      </c>
      <c r="C77" s="37" t="s">
        <v>39</v>
      </c>
      <c r="D77" s="37" t="s">
        <v>39</v>
      </c>
      <c r="E77" s="37" t="s">
        <v>39</v>
      </c>
      <c r="F77" s="37" t="s">
        <v>39</v>
      </c>
      <c r="G77" s="17"/>
      <c r="H77" s="2"/>
      <c r="I77" s="2"/>
      <c r="J77" s="2"/>
    </row>
    <row r="78" spans="1:10" x14ac:dyDescent="0.2">
      <c r="A78" s="20">
        <v>74</v>
      </c>
      <c r="B78" s="36" t="s">
        <v>39</v>
      </c>
      <c r="C78" s="37" t="s">
        <v>39</v>
      </c>
      <c r="D78" s="37" t="s">
        <v>39</v>
      </c>
      <c r="E78" s="37" t="s">
        <v>39</v>
      </c>
      <c r="F78" s="37" t="s">
        <v>39</v>
      </c>
      <c r="G78" s="17"/>
      <c r="H78" s="2"/>
      <c r="I78" s="2"/>
      <c r="J78" s="2"/>
    </row>
    <row r="79" spans="1:10" x14ac:dyDescent="0.2">
      <c r="A79" s="20">
        <v>75</v>
      </c>
      <c r="B79" s="36" t="s">
        <v>39</v>
      </c>
      <c r="C79" s="37" t="s">
        <v>39</v>
      </c>
      <c r="D79" s="37" t="s">
        <v>39</v>
      </c>
      <c r="E79" s="37" t="s">
        <v>39</v>
      </c>
      <c r="F79" s="37" t="s">
        <v>39</v>
      </c>
      <c r="G79" s="17"/>
      <c r="H79" s="2"/>
      <c r="I79" s="2"/>
      <c r="J79" s="2"/>
    </row>
    <row r="80" spans="1:10" x14ac:dyDescent="0.2">
      <c r="A80" s="20">
        <v>76</v>
      </c>
      <c r="B80" s="36" t="s">
        <v>39</v>
      </c>
      <c r="C80" s="37" t="s">
        <v>39</v>
      </c>
      <c r="D80" s="37" t="s">
        <v>39</v>
      </c>
      <c r="E80" s="37" t="s">
        <v>39</v>
      </c>
      <c r="F80" s="37" t="s">
        <v>39</v>
      </c>
      <c r="G80" s="17"/>
      <c r="H80" s="2"/>
      <c r="I80" s="2"/>
      <c r="J80" s="2"/>
    </row>
    <row r="81" spans="1:10" x14ac:dyDescent="0.2">
      <c r="A81" s="20">
        <v>77</v>
      </c>
      <c r="B81" s="36" t="s">
        <v>39</v>
      </c>
      <c r="C81" s="37" t="s">
        <v>39</v>
      </c>
      <c r="D81" s="37" t="s">
        <v>39</v>
      </c>
      <c r="E81" s="37" t="s">
        <v>39</v>
      </c>
      <c r="F81" s="37" t="s">
        <v>39</v>
      </c>
      <c r="G81" s="17"/>
      <c r="H81" s="2"/>
      <c r="I81" s="2"/>
      <c r="J81" s="2"/>
    </row>
    <row r="82" spans="1:10" x14ac:dyDescent="0.2">
      <c r="A82" s="20">
        <v>78</v>
      </c>
      <c r="B82" s="36" t="s">
        <v>39</v>
      </c>
      <c r="C82" s="37" t="s">
        <v>39</v>
      </c>
      <c r="D82" s="37" t="s">
        <v>39</v>
      </c>
      <c r="E82" s="37" t="s">
        <v>39</v>
      </c>
      <c r="F82" s="37" t="s">
        <v>39</v>
      </c>
      <c r="G82" s="17"/>
      <c r="H82" s="2"/>
      <c r="I82" s="2"/>
      <c r="J82" s="2"/>
    </row>
    <row r="83" spans="1:10" x14ac:dyDescent="0.2">
      <c r="A83" s="20">
        <v>79</v>
      </c>
      <c r="B83" s="36" t="s">
        <v>39</v>
      </c>
      <c r="C83" s="37" t="s">
        <v>39</v>
      </c>
      <c r="D83" s="37" t="s">
        <v>39</v>
      </c>
      <c r="E83" s="37" t="s">
        <v>39</v>
      </c>
      <c r="F83" s="37" t="s">
        <v>39</v>
      </c>
      <c r="G83" s="17"/>
      <c r="H83" s="2"/>
      <c r="I83" s="2"/>
      <c r="J83" s="2"/>
    </row>
  </sheetData>
  <dataValidations count="1">
    <dataValidation type="list" operator="equal" allowBlank="1" showInputMessage="1" showErrorMessage="1" sqref="C5:F17" xr:uid="{00000000-0002-0000-0300-000000000000}">
      <formula1>$I$5:$I$6</formula1>
    </dataValidation>
  </dataValidations>
  <pageMargins left="0.7" right="0.7" top="0.75" bottom="0.75" header="0.3" footer="0.3"/>
  <pageSetup scale="87" orientation="landscape" r:id="rId1"/>
  <headerFooter>
    <oddFooter>&amp;C&amp;"Helvetica Neue,Regular"&amp;12&amp;K000000&amp;P</oddFooter>
  </headerFooter>
  <rowBreaks count="1" manualBreakCount="1">
    <brk id="1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sheetPr>
  <dimension ref="A1:IV83"/>
  <sheetViews>
    <sheetView showGridLines="0" zoomScale="150" zoomScaleNormal="150" workbookViewId="0">
      <selection activeCell="B17" sqref="B17"/>
    </sheetView>
  </sheetViews>
  <sheetFormatPr baseColWidth="10" defaultColWidth="8.83203125" defaultRowHeight="15" customHeight="1" x14ac:dyDescent="0.2"/>
  <cols>
    <col min="1" max="1" width="12.6640625" style="38" customWidth="1"/>
    <col min="2" max="2" width="81.83203125" style="38" bestFit="1" customWidth="1"/>
    <col min="3" max="6" width="22.6640625" style="38" customWidth="1"/>
    <col min="7" max="256" width="8.83203125" style="38" customWidth="1"/>
  </cols>
  <sheetData>
    <row r="1" spans="1:11" ht="15" customHeight="1" x14ac:dyDescent="0.2">
      <c r="A1" s="25" t="s">
        <v>40</v>
      </c>
      <c r="B1" s="70" t="str">
        <f>'Measure Info'!C9</f>
        <v>Meditech</v>
      </c>
      <c r="C1" s="16"/>
      <c r="D1" s="16"/>
      <c r="E1" s="16"/>
      <c r="F1" s="16"/>
      <c r="G1" s="2"/>
      <c r="H1" s="2"/>
      <c r="I1" s="2"/>
      <c r="J1" s="2"/>
      <c r="K1" s="2"/>
    </row>
    <row r="2" spans="1:11" ht="15" customHeight="1" x14ac:dyDescent="0.2">
      <c r="A2" s="26"/>
      <c r="B2" s="27"/>
      <c r="C2" s="10" t="s">
        <v>41</v>
      </c>
      <c r="D2" s="10" t="s">
        <v>42</v>
      </c>
      <c r="E2" s="10" t="s">
        <v>43</v>
      </c>
      <c r="F2" s="10" t="s">
        <v>44</v>
      </c>
      <c r="G2" s="17"/>
      <c r="H2" s="2"/>
      <c r="I2" s="2"/>
      <c r="J2" s="2"/>
      <c r="K2" s="2"/>
    </row>
    <row r="3" spans="1:11" ht="76.5" customHeight="1" x14ac:dyDescent="0.2">
      <c r="A3" s="39" t="s">
        <v>45</v>
      </c>
      <c r="B3" s="29" t="s">
        <v>37</v>
      </c>
      <c r="C3" s="30" t="s">
        <v>46</v>
      </c>
      <c r="D3" s="30" t="s">
        <v>47</v>
      </c>
      <c r="E3" s="30" t="s">
        <v>48</v>
      </c>
      <c r="F3" s="30" t="s">
        <v>49</v>
      </c>
      <c r="G3" s="17"/>
      <c r="H3" s="2"/>
      <c r="I3" s="2"/>
      <c r="J3" s="2"/>
      <c r="K3" s="2"/>
    </row>
    <row r="4" spans="1:11" ht="15" customHeight="1" x14ac:dyDescent="0.2">
      <c r="A4" s="31"/>
      <c r="B4" s="32"/>
      <c r="C4" s="33" t="s">
        <v>9</v>
      </c>
      <c r="D4" s="34" t="s">
        <v>9</v>
      </c>
      <c r="E4" s="34" t="s">
        <v>9</v>
      </c>
      <c r="F4" s="34" t="s">
        <v>9</v>
      </c>
      <c r="G4" s="17"/>
      <c r="H4" s="2"/>
      <c r="I4" s="2"/>
      <c r="J4" s="2"/>
      <c r="K4" s="2"/>
    </row>
    <row r="5" spans="1:11" ht="15" customHeight="1" x14ac:dyDescent="0.2">
      <c r="A5" s="20">
        <v>1</v>
      </c>
      <c r="B5" s="18" t="str">
        <f>'Measure Info'!B15</f>
        <v>Diagnosis: Diabetes" using "Diabetes"</v>
      </c>
      <c r="C5" s="20">
        <v>1</v>
      </c>
      <c r="D5" s="20">
        <v>1</v>
      </c>
      <c r="E5" s="20">
        <v>1</v>
      </c>
      <c r="F5" s="20">
        <v>1</v>
      </c>
      <c r="G5" s="17"/>
      <c r="H5" s="2"/>
      <c r="I5" s="2"/>
      <c r="J5" s="2"/>
      <c r="K5" s="2"/>
    </row>
    <row r="6" spans="1:11" ht="15" customHeight="1" x14ac:dyDescent="0.2">
      <c r="A6" s="20">
        <v>2</v>
      </c>
      <c r="B6" s="18" t="str">
        <f>'Measure Info'!B16</f>
        <v>Encounter, Performed: Emergency Department Visit using "Emergency Department Visit"</v>
      </c>
      <c r="C6" s="20">
        <v>1</v>
      </c>
      <c r="D6" s="20">
        <v>1</v>
      </c>
      <c r="E6" s="20">
        <v>1</v>
      </c>
      <c r="F6" s="20">
        <v>1</v>
      </c>
      <c r="G6" s="17"/>
      <c r="H6" s="2"/>
      <c r="I6" s="2"/>
      <c r="J6" s="2"/>
      <c r="K6" s="2"/>
    </row>
    <row r="7" spans="1:11" ht="15" customHeight="1" x14ac:dyDescent="0.2">
      <c r="A7" s="20">
        <v>3</v>
      </c>
      <c r="B7" s="18" t="str">
        <f>'Measure Info'!B17</f>
        <v>Encounter, Performed: Encounter Inpatient using "Encounter Inpatient"</v>
      </c>
      <c r="C7" s="20">
        <v>1</v>
      </c>
      <c r="D7" s="20">
        <v>1</v>
      </c>
      <c r="E7" s="20">
        <v>1</v>
      </c>
      <c r="F7" s="20">
        <v>1</v>
      </c>
      <c r="G7" s="17"/>
      <c r="H7" s="2"/>
      <c r="I7" s="2"/>
      <c r="J7" s="2"/>
      <c r="K7" s="2"/>
    </row>
    <row r="8" spans="1:11" ht="15" customHeight="1" x14ac:dyDescent="0.2">
      <c r="A8" s="20">
        <v>4</v>
      </c>
      <c r="B8" s="18" t="str">
        <f>'Measure Info'!B18</f>
        <v>Encounter, Performed: Observation Services using "Observation Services"</v>
      </c>
      <c r="C8" s="20">
        <v>1</v>
      </c>
      <c r="D8" s="20">
        <v>1</v>
      </c>
      <c r="E8" s="20">
        <v>1</v>
      </c>
      <c r="F8" s="20">
        <v>1</v>
      </c>
      <c r="G8" s="17"/>
      <c r="H8" s="2"/>
      <c r="I8" s="2"/>
      <c r="J8" s="2"/>
      <c r="K8" s="2"/>
    </row>
    <row r="9" spans="1:11" ht="15" customHeight="1" x14ac:dyDescent="0.2">
      <c r="A9" s="20">
        <v>5</v>
      </c>
      <c r="B9" s="18" t="str">
        <f>'Measure Info'!B19</f>
        <v>Laboratory Test, Performed: Glucose Lab Test using "Glucose Lab Test"</v>
      </c>
      <c r="C9" s="20">
        <v>1</v>
      </c>
      <c r="D9" s="20">
        <v>1</v>
      </c>
      <c r="E9" s="20">
        <v>1</v>
      </c>
      <c r="F9" s="20">
        <v>1</v>
      </c>
      <c r="G9" s="17"/>
      <c r="H9" s="2"/>
      <c r="I9" s="2"/>
      <c r="J9" s="2"/>
      <c r="K9" s="2"/>
    </row>
    <row r="10" spans="1:11" ht="15" customHeight="1" x14ac:dyDescent="0.2">
      <c r="A10" s="20">
        <v>6</v>
      </c>
      <c r="B10" s="18" t="str">
        <f>'Measure Info'!B20</f>
        <v>Medication, Administered: Antidiabetics using "Antidiabetics"</v>
      </c>
      <c r="C10" s="20">
        <v>1</v>
      </c>
      <c r="D10" s="20">
        <v>1</v>
      </c>
      <c r="E10" s="20">
        <v>1</v>
      </c>
      <c r="F10" s="20">
        <v>1</v>
      </c>
      <c r="G10" s="17"/>
      <c r="H10" s="2"/>
      <c r="I10" s="2"/>
      <c r="J10" s="2"/>
      <c r="K10" s="68">
        <v>0</v>
      </c>
    </row>
    <row r="11" spans="1:11" ht="15" customHeight="1" x14ac:dyDescent="0.2">
      <c r="A11" s="20">
        <v>7</v>
      </c>
      <c r="B11" s="18" t="str">
        <f>'Measure Info'!B21</f>
        <v>Patient Characteristic Ethnicity: Ethnicity using "Ethnicity"</v>
      </c>
      <c r="C11" s="20">
        <v>1</v>
      </c>
      <c r="D11" s="20">
        <v>1</v>
      </c>
      <c r="E11" s="20">
        <v>1</v>
      </c>
      <c r="F11" s="20">
        <v>1</v>
      </c>
      <c r="G11" s="17"/>
      <c r="H11" s="2"/>
      <c r="I11" s="2"/>
      <c r="J11" s="2"/>
      <c r="K11" s="68">
        <v>1</v>
      </c>
    </row>
    <row r="12" spans="1:11" ht="15" customHeight="1" x14ac:dyDescent="0.2">
      <c r="A12" s="20">
        <v>8</v>
      </c>
      <c r="B12" s="18" t="str">
        <f>'Measure Info'!B22</f>
        <v>Patient Characteristic Payer: Payer using "Payer"</v>
      </c>
      <c r="C12" s="20">
        <v>1</v>
      </c>
      <c r="D12" s="20">
        <v>1</v>
      </c>
      <c r="E12" s="20">
        <v>1</v>
      </c>
      <c r="F12" s="20">
        <v>1</v>
      </c>
      <c r="G12" s="17"/>
      <c r="H12" s="2"/>
      <c r="I12" s="2"/>
      <c r="J12" s="2"/>
      <c r="K12" s="35"/>
    </row>
    <row r="13" spans="1:11" ht="15" customHeight="1" x14ac:dyDescent="0.2">
      <c r="A13" s="20">
        <v>9</v>
      </c>
      <c r="B13" s="18" t="str">
        <f>'Measure Info'!B23</f>
        <v>Patient Characteristic Race: Race using "Race"</v>
      </c>
      <c r="C13" s="20">
        <v>1</v>
      </c>
      <c r="D13" s="20">
        <v>1</v>
      </c>
      <c r="E13" s="20">
        <v>1</v>
      </c>
      <c r="F13" s="20">
        <v>1</v>
      </c>
      <c r="G13" s="17"/>
      <c r="H13" s="2"/>
      <c r="I13" s="2"/>
      <c r="J13" s="2"/>
      <c r="K13" s="2"/>
    </row>
    <row r="14" spans="1:11" ht="15" customHeight="1" x14ac:dyDescent="0.2">
      <c r="A14" s="20">
        <v>10</v>
      </c>
      <c r="B14" s="18" t="str">
        <f>'Measure Info'!B24</f>
        <v>Patient Characteristic Sex: ONC Administrative Sex using "ONC Administrative Sex"</v>
      </c>
      <c r="C14" s="20">
        <v>1</v>
      </c>
      <c r="D14" s="20">
        <v>1</v>
      </c>
      <c r="E14" s="20">
        <v>1</v>
      </c>
      <c r="F14" s="20">
        <v>1</v>
      </c>
      <c r="G14" s="17"/>
      <c r="H14" s="2"/>
      <c r="I14" s="2"/>
      <c r="J14" s="2"/>
      <c r="K14" s="2"/>
    </row>
    <row r="15" spans="1:11" ht="15" customHeight="1" x14ac:dyDescent="0.2">
      <c r="A15" s="20">
        <v>11</v>
      </c>
      <c r="B15" s="18" t="str">
        <f>'Measure Info'!B25</f>
        <v>-</v>
      </c>
      <c r="C15" s="20"/>
      <c r="D15" s="20"/>
      <c r="E15" s="20"/>
      <c r="F15" s="20"/>
      <c r="G15" s="17"/>
      <c r="H15" s="2"/>
      <c r="I15" s="2"/>
      <c r="J15" s="2"/>
      <c r="K15" s="2"/>
    </row>
    <row r="16" spans="1:11" ht="15" customHeight="1" x14ac:dyDescent="0.2">
      <c r="A16" s="20">
        <v>12</v>
      </c>
      <c r="B16" s="18" t="str">
        <f>'Measure Info'!B26</f>
        <v>-</v>
      </c>
      <c r="C16" s="20"/>
      <c r="D16" s="20"/>
      <c r="E16" s="20"/>
      <c r="F16" s="20"/>
      <c r="G16" s="17"/>
      <c r="H16" s="2"/>
      <c r="I16" s="2"/>
      <c r="J16" s="2"/>
      <c r="K16" s="2"/>
    </row>
    <row r="17" spans="1:11" ht="15" customHeight="1" x14ac:dyDescent="0.2">
      <c r="A17" s="20">
        <v>13</v>
      </c>
      <c r="B17" s="18" t="str">
        <f>'Measure Info'!B27</f>
        <v>-</v>
      </c>
      <c r="C17" s="20"/>
      <c r="D17" s="20"/>
      <c r="E17" s="20"/>
      <c r="F17" s="20"/>
      <c r="G17" s="17"/>
      <c r="H17" s="2"/>
      <c r="I17" s="2"/>
      <c r="J17" s="2"/>
      <c r="K17" s="2"/>
    </row>
    <row r="18" spans="1:11" ht="15" customHeight="1" x14ac:dyDescent="0.2">
      <c r="A18" s="20">
        <v>14</v>
      </c>
      <c r="B18" s="36" t="str">
        <f>'Measure Info'!B28</f>
        <v>-</v>
      </c>
      <c r="C18" s="37" t="s">
        <v>39</v>
      </c>
      <c r="D18" s="37" t="s">
        <v>39</v>
      </c>
      <c r="E18" s="37" t="s">
        <v>39</v>
      </c>
      <c r="F18" s="37" t="s">
        <v>39</v>
      </c>
      <c r="G18" s="17"/>
      <c r="H18" s="2"/>
      <c r="I18" s="2"/>
      <c r="J18" s="2"/>
      <c r="K18" s="2"/>
    </row>
    <row r="19" spans="1:11" ht="15" customHeight="1" x14ac:dyDescent="0.2">
      <c r="A19" s="20">
        <v>15</v>
      </c>
      <c r="B19" s="36" t="str">
        <f>'Measure Info'!B29</f>
        <v>-</v>
      </c>
      <c r="C19" s="37" t="s">
        <v>39</v>
      </c>
      <c r="D19" s="37" t="s">
        <v>39</v>
      </c>
      <c r="E19" s="37" t="s">
        <v>39</v>
      </c>
      <c r="F19" s="37" t="s">
        <v>39</v>
      </c>
      <c r="G19" s="17"/>
      <c r="H19" s="2"/>
      <c r="I19" s="2"/>
      <c r="J19" s="2"/>
      <c r="K19" s="2"/>
    </row>
    <row r="20" spans="1:11" ht="15" customHeight="1" x14ac:dyDescent="0.2">
      <c r="A20" s="20">
        <v>16</v>
      </c>
      <c r="B20" s="36" t="str">
        <f>'Measure Info'!B30</f>
        <v>-</v>
      </c>
      <c r="C20" s="37" t="s">
        <v>39</v>
      </c>
      <c r="D20" s="37" t="s">
        <v>39</v>
      </c>
      <c r="E20" s="37" t="s">
        <v>39</v>
      </c>
      <c r="F20" s="37" t="s">
        <v>39</v>
      </c>
      <c r="G20" s="17"/>
      <c r="H20" s="2"/>
      <c r="I20" s="2"/>
      <c r="J20" s="2"/>
      <c r="K20" s="2"/>
    </row>
    <row r="21" spans="1:11" ht="15" customHeight="1" x14ac:dyDescent="0.2">
      <c r="A21" s="20">
        <v>17</v>
      </c>
      <c r="B21" s="36" t="str">
        <f>'Measure Info'!B31</f>
        <v>-</v>
      </c>
      <c r="C21" s="37" t="s">
        <v>39</v>
      </c>
      <c r="D21" s="37" t="s">
        <v>39</v>
      </c>
      <c r="E21" s="37" t="s">
        <v>39</v>
      </c>
      <c r="F21" s="37" t="s">
        <v>39</v>
      </c>
      <c r="G21" s="17"/>
      <c r="H21" s="2"/>
      <c r="I21" s="2"/>
      <c r="J21" s="2"/>
      <c r="K21" s="2"/>
    </row>
    <row r="22" spans="1:11" ht="15" customHeight="1" x14ac:dyDescent="0.2">
      <c r="A22" s="20">
        <v>18</v>
      </c>
      <c r="B22" s="36" t="str">
        <f>'Measure Info'!B32</f>
        <v>-</v>
      </c>
      <c r="C22" s="37" t="s">
        <v>39</v>
      </c>
      <c r="D22" s="37" t="s">
        <v>39</v>
      </c>
      <c r="E22" s="37" t="s">
        <v>39</v>
      </c>
      <c r="F22" s="37" t="s">
        <v>39</v>
      </c>
      <c r="G22" s="17"/>
      <c r="H22" s="2"/>
      <c r="I22" s="2"/>
      <c r="J22" s="2"/>
      <c r="K22" s="2"/>
    </row>
    <row r="23" spans="1:11" ht="15" customHeight="1" x14ac:dyDescent="0.2">
      <c r="A23" s="20">
        <v>19</v>
      </c>
      <c r="B23" s="36" t="str">
        <f>'Measure Info'!B33</f>
        <v>-</v>
      </c>
      <c r="C23" s="37" t="s">
        <v>39</v>
      </c>
      <c r="D23" s="37" t="s">
        <v>39</v>
      </c>
      <c r="E23" s="37" t="s">
        <v>39</v>
      </c>
      <c r="F23" s="37" t="s">
        <v>39</v>
      </c>
      <c r="G23" s="17"/>
      <c r="H23" s="2"/>
      <c r="I23" s="2"/>
      <c r="J23" s="2"/>
      <c r="K23" s="2"/>
    </row>
    <row r="24" spans="1:11" ht="15" customHeight="1" x14ac:dyDescent="0.2">
      <c r="A24" s="20">
        <v>20</v>
      </c>
      <c r="B24" s="36" t="str">
        <f>'Measure Info'!B34</f>
        <v>-</v>
      </c>
      <c r="C24" s="37" t="s">
        <v>39</v>
      </c>
      <c r="D24" s="37" t="s">
        <v>39</v>
      </c>
      <c r="E24" s="37" t="s">
        <v>39</v>
      </c>
      <c r="F24" s="37" t="s">
        <v>39</v>
      </c>
      <c r="G24" s="17"/>
      <c r="H24" s="2"/>
      <c r="I24" s="2"/>
      <c r="J24" s="2"/>
      <c r="K24" s="2"/>
    </row>
    <row r="25" spans="1:11" ht="15" customHeight="1" x14ac:dyDescent="0.2">
      <c r="A25" s="20">
        <v>21</v>
      </c>
      <c r="B25" s="36" t="str">
        <f>'Measure Info'!B35</f>
        <v>-</v>
      </c>
      <c r="C25" s="37" t="s">
        <v>39</v>
      </c>
      <c r="D25" s="37" t="s">
        <v>39</v>
      </c>
      <c r="E25" s="37" t="s">
        <v>39</v>
      </c>
      <c r="F25" s="37" t="s">
        <v>39</v>
      </c>
      <c r="G25" s="17"/>
      <c r="H25" s="2"/>
      <c r="I25" s="2"/>
      <c r="J25" s="2"/>
      <c r="K25" s="2"/>
    </row>
    <row r="26" spans="1:11" ht="15" customHeight="1" x14ac:dyDescent="0.2">
      <c r="A26" s="20">
        <v>22</v>
      </c>
      <c r="B26" s="36" t="str">
        <f>'Measure Info'!B36</f>
        <v>-</v>
      </c>
      <c r="C26" s="37" t="s">
        <v>39</v>
      </c>
      <c r="D26" s="37" t="s">
        <v>39</v>
      </c>
      <c r="E26" s="37" t="s">
        <v>39</v>
      </c>
      <c r="F26" s="37" t="s">
        <v>39</v>
      </c>
      <c r="G26" s="17"/>
      <c r="H26" s="2"/>
      <c r="I26" s="2"/>
      <c r="J26" s="2"/>
      <c r="K26" s="2"/>
    </row>
    <row r="27" spans="1:11" ht="15" customHeight="1" x14ac:dyDescent="0.2">
      <c r="A27" s="20">
        <v>23</v>
      </c>
      <c r="B27" s="36" t="str">
        <f>'Measure Info'!B37</f>
        <v>-</v>
      </c>
      <c r="C27" s="37" t="s">
        <v>39</v>
      </c>
      <c r="D27" s="37" t="s">
        <v>39</v>
      </c>
      <c r="E27" s="37" t="s">
        <v>39</v>
      </c>
      <c r="F27" s="37" t="s">
        <v>39</v>
      </c>
      <c r="G27" s="17"/>
      <c r="H27" s="2"/>
      <c r="I27" s="2"/>
      <c r="J27" s="2"/>
      <c r="K27" s="2"/>
    </row>
    <row r="28" spans="1:11" ht="15" customHeight="1" x14ac:dyDescent="0.2">
      <c r="A28" s="20">
        <v>24</v>
      </c>
      <c r="B28" s="36" t="str">
        <f>'Measure Info'!B38</f>
        <v>-</v>
      </c>
      <c r="C28" s="37" t="s">
        <v>39</v>
      </c>
      <c r="D28" s="37" t="s">
        <v>39</v>
      </c>
      <c r="E28" s="37" t="s">
        <v>39</v>
      </c>
      <c r="F28" s="37" t="s">
        <v>39</v>
      </c>
      <c r="G28" s="17"/>
      <c r="H28" s="2"/>
      <c r="I28" s="2"/>
      <c r="J28" s="2"/>
      <c r="K28" s="2"/>
    </row>
    <row r="29" spans="1:11" ht="15" customHeight="1" x14ac:dyDescent="0.2">
      <c r="A29" s="20">
        <v>25</v>
      </c>
      <c r="B29" s="36" t="str">
        <f>'Measure Info'!B39</f>
        <v>-</v>
      </c>
      <c r="C29" s="37" t="s">
        <v>39</v>
      </c>
      <c r="D29" s="37" t="s">
        <v>39</v>
      </c>
      <c r="E29" s="37" t="s">
        <v>39</v>
      </c>
      <c r="F29" s="37" t="s">
        <v>39</v>
      </c>
      <c r="G29" s="17"/>
      <c r="H29" s="2"/>
      <c r="I29" s="2"/>
      <c r="J29" s="2"/>
      <c r="K29" s="2"/>
    </row>
    <row r="30" spans="1:11" ht="15" customHeight="1" x14ac:dyDescent="0.2">
      <c r="A30" s="20">
        <v>26</v>
      </c>
      <c r="B30" s="36" t="str">
        <f>'Measure Info'!B40</f>
        <v>-</v>
      </c>
      <c r="C30" s="37" t="s">
        <v>39</v>
      </c>
      <c r="D30" s="37" t="s">
        <v>39</v>
      </c>
      <c r="E30" s="37" t="s">
        <v>39</v>
      </c>
      <c r="F30" s="37" t="s">
        <v>39</v>
      </c>
      <c r="G30" s="17"/>
      <c r="H30" s="2"/>
      <c r="I30" s="2"/>
      <c r="J30" s="2"/>
      <c r="K30" s="2"/>
    </row>
    <row r="31" spans="1:11" ht="15" customHeight="1" x14ac:dyDescent="0.2">
      <c r="A31" s="20">
        <v>27</v>
      </c>
      <c r="B31" s="36" t="str">
        <f>'Measure Info'!B41</f>
        <v>-</v>
      </c>
      <c r="C31" s="37" t="s">
        <v>39</v>
      </c>
      <c r="D31" s="37" t="s">
        <v>39</v>
      </c>
      <c r="E31" s="37" t="s">
        <v>39</v>
      </c>
      <c r="F31" s="37" t="s">
        <v>39</v>
      </c>
      <c r="G31" s="17"/>
      <c r="H31" s="2"/>
      <c r="I31" s="2"/>
      <c r="J31" s="2"/>
      <c r="K31" s="2"/>
    </row>
    <row r="32" spans="1:11" ht="15" customHeight="1" x14ac:dyDescent="0.2">
      <c r="A32" s="20">
        <v>28</v>
      </c>
      <c r="B32" s="36" t="str">
        <f>'Measure Info'!B42</f>
        <v>-</v>
      </c>
      <c r="C32" s="37" t="s">
        <v>39</v>
      </c>
      <c r="D32" s="37" t="s">
        <v>39</v>
      </c>
      <c r="E32" s="37" t="s">
        <v>39</v>
      </c>
      <c r="F32" s="37" t="s">
        <v>39</v>
      </c>
      <c r="G32" s="17"/>
      <c r="H32" s="2"/>
      <c r="I32" s="2"/>
      <c r="J32" s="2"/>
      <c r="K32" s="2"/>
    </row>
    <row r="33" spans="1:11" ht="15" customHeight="1" x14ac:dyDescent="0.2">
      <c r="A33" s="20">
        <v>29</v>
      </c>
      <c r="B33" s="36" t="str">
        <f>'Measure Info'!B43</f>
        <v>-</v>
      </c>
      <c r="C33" s="37" t="s">
        <v>39</v>
      </c>
      <c r="D33" s="37" t="s">
        <v>39</v>
      </c>
      <c r="E33" s="37" t="s">
        <v>39</v>
      </c>
      <c r="F33" s="37" t="s">
        <v>39</v>
      </c>
      <c r="G33" s="17"/>
      <c r="H33" s="2"/>
      <c r="I33" s="2"/>
      <c r="J33" s="2"/>
      <c r="K33" s="2"/>
    </row>
    <row r="34" spans="1:11" ht="15" customHeight="1" x14ac:dyDescent="0.2">
      <c r="A34" s="20">
        <v>30</v>
      </c>
      <c r="B34" s="36" t="str">
        <f>'Measure Info'!B44</f>
        <v>-</v>
      </c>
      <c r="C34" s="37" t="s">
        <v>39</v>
      </c>
      <c r="D34" s="37" t="s">
        <v>39</v>
      </c>
      <c r="E34" s="37" t="s">
        <v>39</v>
      </c>
      <c r="F34" s="37" t="s">
        <v>39</v>
      </c>
      <c r="G34" s="17"/>
      <c r="H34" s="2"/>
      <c r="I34" s="2"/>
      <c r="J34" s="2"/>
      <c r="K34" s="2"/>
    </row>
    <row r="35" spans="1:11" ht="15" customHeight="1" x14ac:dyDescent="0.2">
      <c r="A35" s="19"/>
      <c r="B35" s="36" t="str">
        <f>'Measure Info'!B45</f>
        <v>-</v>
      </c>
      <c r="C35" s="37" t="s">
        <v>39</v>
      </c>
      <c r="D35" s="37" t="s">
        <v>39</v>
      </c>
      <c r="E35" s="37" t="s">
        <v>39</v>
      </c>
      <c r="F35" s="37" t="s">
        <v>39</v>
      </c>
      <c r="G35" s="17"/>
      <c r="H35" s="2"/>
      <c r="I35" s="2"/>
      <c r="J35" s="2"/>
      <c r="K35" s="2"/>
    </row>
    <row r="36" spans="1:11" ht="15" customHeight="1" x14ac:dyDescent="0.2">
      <c r="A36" s="19"/>
      <c r="B36" s="36" t="str">
        <f>'Measure Info'!B46</f>
        <v>-</v>
      </c>
      <c r="C36" s="37" t="s">
        <v>39</v>
      </c>
      <c r="D36" s="37" t="s">
        <v>39</v>
      </c>
      <c r="E36" s="37" t="s">
        <v>39</v>
      </c>
      <c r="F36" s="37" t="s">
        <v>39</v>
      </c>
      <c r="G36" s="17"/>
      <c r="H36" s="2"/>
      <c r="I36" s="2"/>
      <c r="J36" s="2"/>
      <c r="K36" s="2"/>
    </row>
    <row r="37" spans="1:11" ht="15" customHeight="1" x14ac:dyDescent="0.2">
      <c r="A37" s="19"/>
      <c r="B37" s="36" t="str">
        <f>'Measure Info'!B47</f>
        <v>-</v>
      </c>
      <c r="C37" s="37" t="s">
        <v>39</v>
      </c>
      <c r="D37" s="37" t="s">
        <v>39</v>
      </c>
      <c r="E37" s="37" t="s">
        <v>39</v>
      </c>
      <c r="F37" s="37" t="s">
        <v>39</v>
      </c>
      <c r="G37" s="17"/>
      <c r="H37" s="2"/>
      <c r="I37" s="2"/>
      <c r="J37" s="2"/>
      <c r="K37" s="2"/>
    </row>
    <row r="38" spans="1:11" ht="15" customHeight="1" x14ac:dyDescent="0.2">
      <c r="A38" s="19"/>
      <c r="B38" s="36" t="str">
        <f>'Measure Info'!B48</f>
        <v>-</v>
      </c>
      <c r="C38" s="37" t="s">
        <v>39</v>
      </c>
      <c r="D38" s="37" t="s">
        <v>39</v>
      </c>
      <c r="E38" s="37" t="s">
        <v>39</v>
      </c>
      <c r="F38" s="37" t="s">
        <v>39</v>
      </c>
      <c r="G38" s="17"/>
      <c r="H38" s="2"/>
      <c r="I38" s="2"/>
      <c r="J38" s="2"/>
      <c r="K38" s="2"/>
    </row>
    <row r="39" spans="1:11" ht="15" customHeight="1" x14ac:dyDescent="0.2">
      <c r="A39" s="19"/>
      <c r="B39" s="36" t="str">
        <f>'Measure Info'!B49</f>
        <v>-</v>
      </c>
      <c r="C39" s="37" t="s">
        <v>39</v>
      </c>
      <c r="D39" s="37" t="s">
        <v>39</v>
      </c>
      <c r="E39" s="37" t="s">
        <v>39</v>
      </c>
      <c r="F39" s="37" t="s">
        <v>39</v>
      </c>
      <c r="G39" s="17"/>
      <c r="H39" s="2"/>
      <c r="I39" s="2"/>
      <c r="J39" s="2"/>
      <c r="K39" s="2"/>
    </row>
    <row r="40" spans="1:11" ht="15" customHeight="1" x14ac:dyDescent="0.2">
      <c r="A40" s="19"/>
      <c r="B40" s="36" t="str">
        <f>'Measure Info'!B50</f>
        <v>-</v>
      </c>
      <c r="C40" s="37" t="s">
        <v>39</v>
      </c>
      <c r="D40" s="37" t="s">
        <v>39</v>
      </c>
      <c r="E40" s="37" t="s">
        <v>39</v>
      </c>
      <c r="F40" s="37" t="s">
        <v>39</v>
      </c>
      <c r="G40" s="17"/>
      <c r="H40" s="2"/>
      <c r="I40" s="2"/>
      <c r="J40" s="2"/>
      <c r="K40" s="2"/>
    </row>
    <row r="41" spans="1:11" ht="15" customHeight="1" x14ac:dyDescent="0.2">
      <c r="A41" s="19"/>
      <c r="B41" s="36" t="str">
        <f>'Measure Info'!B51</f>
        <v>-</v>
      </c>
      <c r="C41" s="37" t="s">
        <v>39</v>
      </c>
      <c r="D41" s="37" t="s">
        <v>39</v>
      </c>
      <c r="E41" s="37" t="s">
        <v>39</v>
      </c>
      <c r="F41" s="37" t="s">
        <v>39</v>
      </c>
      <c r="G41" s="17"/>
      <c r="H41" s="2"/>
      <c r="I41" s="2"/>
      <c r="J41" s="2"/>
      <c r="K41" s="2"/>
    </row>
    <row r="42" spans="1:11" ht="15" customHeight="1" x14ac:dyDescent="0.2">
      <c r="A42" s="19"/>
      <c r="B42" s="36" t="str">
        <f>'Measure Info'!B52</f>
        <v>-</v>
      </c>
      <c r="C42" s="37" t="s">
        <v>39</v>
      </c>
      <c r="D42" s="37" t="s">
        <v>39</v>
      </c>
      <c r="E42" s="37" t="s">
        <v>39</v>
      </c>
      <c r="F42" s="37" t="s">
        <v>39</v>
      </c>
      <c r="G42" s="17"/>
      <c r="H42" s="2"/>
      <c r="I42" s="2"/>
      <c r="J42" s="2"/>
      <c r="K42" s="2"/>
    </row>
    <row r="43" spans="1:11" ht="15" customHeight="1" x14ac:dyDescent="0.2">
      <c r="A43" s="19"/>
      <c r="B43" s="36" t="str">
        <f>'Measure Info'!B53</f>
        <v>-</v>
      </c>
      <c r="C43" s="37" t="s">
        <v>39</v>
      </c>
      <c r="D43" s="37" t="s">
        <v>39</v>
      </c>
      <c r="E43" s="37" t="s">
        <v>39</v>
      </c>
      <c r="F43" s="37" t="s">
        <v>39</v>
      </c>
      <c r="G43" s="17"/>
      <c r="H43" s="2"/>
      <c r="I43" s="2"/>
      <c r="J43" s="2"/>
      <c r="K43" s="2"/>
    </row>
    <row r="44" spans="1:11" ht="15" customHeight="1" x14ac:dyDescent="0.2">
      <c r="A44" s="19"/>
      <c r="B44" s="36" t="str">
        <f>'Measure Info'!B54</f>
        <v>-</v>
      </c>
      <c r="C44" s="37" t="s">
        <v>39</v>
      </c>
      <c r="D44" s="37" t="s">
        <v>39</v>
      </c>
      <c r="E44" s="37" t="s">
        <v>39</v>
      </c>
      <c r="F44" s="37" t="s">
        <v>39</v>
      </c>
      <c r="G44" s="17"/>
      <c r="H44" s="2"/>
      <c r="I44" s="2"/>
      <c r="J44" s="2"/>
      <c r="K44" s="2"/>
    </row>
    <row r="45" spans="1:11" ht="15" customHeight="1" x14ac:dyDescent="0.2">
      <c r="A45" s="19"/>
      <c r="B45" s="36" t="str">
        <f>'Measure Info'!B55</f>
        <v>-</v>
      </c>
      <c r="C45" s="37" t="s">
        <v>39</v>
      </c>
      <c r="D45" s="37" t="s">
        <v>39</v>
      </c>
      <c r="E45" s="37" t="s">
        <v>39</v>
      </c>
      <c r="F45" s="37" t="s">
        <v>39</v>
      </c>
      <c r="G45" s="17"/>
      <c r="H45" s="2"/>
      <c r="I45" s="2"/>
      <c r="J45" s="2"/>
      <c r="K45" s="2"/>
    </row>
    <row r="46" spans="1:11" ht="15" customHeight="1" x14ac:dyDescent="0.2">
      <c r="A46" s="19"/>
      <c r="B46" s="36" t="str">
        <f>'Measure Info'!B56</f>
        <v>-</v>
      </c>
      <c r="C46" s="37" t="s">
        <v>39</v>
      </c>
      <c r="D46" s="37" t="s">
        <v>39</v>
      </c>
      <c r="E46" s="37" t="s">
        <v>39</v>
      </c>
      <c r="F46" s="37" t="s">
        <v>39</v>
      </c>
      <c r="G46" s="17"/>
      <c r="H46" s="2"/>
      <c r="I46" s="2"/>
      <c r="J46" s="2"/>
      <c r="K46" s="2"/>
    </row>
    <row r="47" spans="1:11" ht="15" customHeight="1" x14ac:dyDescent="0.2">
      <c r="A47" s="19"/>
      <c r="B47" s="36" t="str">
        <f>'Measure Info'!B57</f>
        <v>-</v>
      </c>
      <c r="C47" s="37" t="s">
        <v>39</v>
      </c>
      <c r="D47" s="37" t="s">
        <v>39</v>
      </c>
      <c r="E47" s="37" t="s">
        <v>39</v>
      </c>
      <c r="F47" s="37" t="s">
        <v>39</v>
      </c>
      <c r="G47" s="17"/>
      <c r="H47" s="2"/>
      <c r="I47" s="2"/>
      <c r="J47" s="2"/>
      <c r="K47" s="2"/>
    </row>
    <row r="48" spans="1:11" ht="15" customHeight="1" x14ac:dyDescent="0.2">
      <c r="A48" s="19"/>
      <c r="B48" s="36" t="str">
        <f>'Measure Info'!B58</f>
        <v>-</v>
      </c>
      <c r="C48" s="37" t="s">
        <v>39</v>
      </c>
      <c r="D48" s="37" t="s">
        <v>39</v>
      </c>
      <c r="E48" s="37" t="s">
        <v>39</v>
      </c>
      <c r="F48" s="37" t="s">
        <v>39</v>
      </c>
      <c r="G48" s="17"/>
      <c r="H48" s="2"/>
      <c r="I48" s="2"/>
      <c r="J48" s="2"/>
      <c r="K48" s="2"/>
    </row>
    <row r="49" spans="1:11" ht="15" customHeight="1" x14ac:dyDescent="0.2">
      <c r="A49" s="19"/>
      <c r="B49" s="36" t="str">
        <f>'Measure Info'!B59</f>
        <v>-</v>
      </c>
      <c r="C49" s="37" t="s">
        <v>39</v>
      </c>
      <c r="D49" s="37" t="s">
        <v>39</v>
      </c>
      <c r="E49" s="37" t="s">
        <v>39</v>
      </c>
      <c r="F49" s="37" t="s">
        <v>39</v>
      </c>
      <c r="G49" s="17"/>
      <c r="H49" s="2"/>
      <c r="I49" s="2"/>
      <c r="J49" s="2"/>
      <c r="K49" s="2"/>
    </row>
    <row r="50" spans="1:11" ht="15" customHeight="1" x14ac:dyDescent="0.2">
      <c r="A50" s="19"/>
      <c r="B50" s="36" t="str">
        <f>'Measure Info'!B60</f>
        <v>-</v>
      </c>
      <c r="C50" s="37" t="s">
        <v>39</v>
      </c>
      <c r="D50" s="37" t="s">
        <v>39</v>
      </c>
      <c r="E50" s="37" t="s">
        <v>39</v>
      </c>
      <c r="F50" s="37" t="s">
        <v>39</v>
      </c>
      <c r="G50" s="17"/>
      <c r="H50" s="2"/>
      <c r="I50" s="2"/>
      <c r="J50" s="2"/>
      <c r="K50" s="2"/>
    </row>
    <row r="51" spans="1:11" ht="15" customHeight="1" x14ac:dyDescent="0.2">
      <c r="A51" s="19"/>
      <c r="B51" s="36" t="str">
        <f>'Measure Info'!B61</f>
        <v>-</v>
      </c>
      <c r="C51" s="37" t="s">
        <v>39</v>
      </c>
      <c r="D51" s="37" t="s">
        <v>39</v>
      </c>
      <c r="E51" s="37" t="s">
        <v>39</v>
      </c>
      <c r="F51" s="37" t="s">
        <v>39</v>
      </c>
      <c r="G51" s="17"/>
      <c r="H51" s="2"/>
      <c r="I51" s="2"/>
      <c r="J51" s="2"/>
      <c r="K51" s="2"/>
    </row>
    <row r="52" spans="1:11" ht="15" customHeight="1" x14ac:dyDescent="0.2">
      <c r="A52" s="19"/>
      <c r="B52" s="36" t="str">
        <f>'Measure Info'!B62</f>
        <v>-</v>
      </c>
      <c r="C52" s="37" t="s">
        <v>39</v>
      </c>
      <c r="D52" s="37" t="s">
        <v>39</v>
      </c>
      <c r="E52" s="37" t="s">
        <v>39</v>
      </c>
      <c r="F52" s="37" t="s">
        <v>39</v>
      </c>
      <c r="G52" s="17"/>
      <c r="H52" s="2"/>
      <c r="I52" s="2"/>
      <c r="J52" s="2"/>
      <c r="K52" s="2"/>
    </row>
    <row r="53" spans="1:11" ht="15" customHeight="1" x14ac:dyDescent="0.2">
      <c r="A53" s="19"/>
      <c r="B53" s="36" t="str">
        <f>'Measure Info'!B63</f>
        <v>-</v>
      </c>
      <c r="C53" s="37" t="s">
        <v>39</v>
      </c>
      <c r="D53" s="37" t="s">
        <v>39</v>
      </c>
      <c r="E53" s="37" t="s">
        <v>39</v>
      </c>
      <c r="F53" s="37" t="s">
        <v>39</v>
      </c>
      <c r="G53" s="17"/>
      <c r="H53" s="2"/>
      <c r="I53" s="2"/>
      <c r="J53" s="2"/>
      <c r="K53" s="2"/>
    </row>
    <row r="54" spans="1:11" ht="15" customHeight="1" x14ac:dyDescent="0.2">
      <c r="A54" s="19"/>
      <c r="B54" s="36" t="str">
        <f>'Measure Info'!B64</f>
        <v>-</v>
      </c>
      <c r="C54" s="37" t="s">
        <v>39</v>
      </c>
      <c r="D54" s="37" t="s">
        <v>39</v>
      </c>
      <c r="E54" s="37" t="s">
        <v>39</v>
      </c>
      <c r="F54" s="37" t="s">
        <v>39</v>
      </c>
      <c r="G54" s="17"/>
      <c r="H54" s="2"/>
      <c r="I54" s="2"/>
      <c r="J54" s="2"/>
      <c r="K54" s="2"/>
    </row>
    <row r="55" spans="1:11" ht="15" customHeight="1" x14ac:dyDescent="0.2">
      <c r="A55" s="19"/>
      <c r="B55" s="36" t="str">
        <f>'Measure Info'!B65</f>
        <v>-</v>
      </c>
      <c r="C55" s="37" t="s">
        <v>39</v>
      </c>
      <c r="D55" s="37" t="s">
        <v>39</v>
      </c>
      <c r="E55" s="37" t="s">
        <v>39</v>
      </c>
      <c r="F55" s="37" t="s">
        <v>39</v>
      </c>
      <c r="G55" s="17"/>
      <c r="H55" s="2"/>
      <c r="I55" s="2"/>
      <c r="J55" s="2"/>
      <c r="K55" s="2"/>
    </row>
    <row r="56" spans="1:11" ht="15" customHeight="1" x14ac:dyDescent="0.2">
      <c r="A56" s="19"/>
      <c r="B56" s="36" t="str">
        <f>'Measure Info'!B66</f>
        <v>-</v>
      </c>
      <c r="C56" s="37" t="s">
        <v>39</v>
      </c>
      <c r="D56" s="37" t="s">
        <v>39</v>
      </c>
      <c r="E56" s="37" t="s">
        <v>39</v>
      </c>
      <c r="F56" s="37" t="s">
        <v>39</v>
      </c>
      <c r="G56" s="17"/>
      <c r="H56" s="2"/>
      <c r="I56" s="2"/>
      <c r="J56" s="2"/>
      <c r="K56" s="2"/>
    </row>
    <row r="57" spans="1:11" ht="15" customHeight="1" x14ac:dyDescent="0.2">
      <c r="A57" s="19"/>
      <c r="B57" s="36" t="str">
        <f>'Measure Info'!B67</f>
        <v>-</v>
      </c>
      <c r="C57" s="37" t="s">
        <v>39</v>
      </c>
      <c r="D57" s="37" t="s">
        <v>39</v>
      </c>
      <c r="E57" s="37" t="s">
        <v>39</v>
      </c>
      <c r="F57" s="37" t="s">
        <v>39</v>
      </c>
      <c r="G57" s="17"/>
      <c r="H57" s="2"/>
      <c r="I57" s="2"/>
      <c r="J57" s="2"/>
      <c r="K57" s="2"/>
    </row>
    <row r="58" spans="1:11" ht="15" customHeight="1" x14ac:dyDescent="0.2">
      <c r="A58" s="19"/>
      <c r="B58" s="36" t="str">
        <f>'Measure Info'!B68</f>
        <v>-</v>
      </c>
      <c r="C58" s="37" t="s">
        <v>39</v>
      </c>
      <c r="D58" s="37" t="s">
        <v>39</v>
      </c>
      <c r="E58" s="37" t="s">
        <v>39</v>
      </c>
      <c r="F58" s="37" t="s">
        <v>39</v>
      </c>
      <c r="G58" s="17"/>
      <c r="H58" s="2"/>
      <c r="I58" s="2"/>
      <c r="J58" s="2"/>
      <c r="K58" s="2"/>
    </row>
    <row r="59" spans="1:11" ht="15" customHeight="1" x14ac:dyDescent="0.2">
      <c r="A59" s="19"/>
      <c r="B59" s="36" t="str">
        <f>'Measure Info'!B69</f>
        <v>-</v>
      </c>
      <c r="C59" s="37" t="s">
        <v>39</v>
      </c>
      <c r="D59" s="37" t="s">
        <v>39</v>
      </c>
      <c r="E59" s="37" t="s">
        <v>39</v>
      </c>
      <c r="F59" s="37" t="s">
        <v>39</v>
      </c>
      <c r="G59" s="17"/>
      <c r="H59" s="2"/>
      <c r="I59" s="2"/>
      <c r="J59" s="2"/>
      <c r="K59" s="2"/>
    </row>
    <row r="60" spans="1:11" ht="15" customHeight="1" x14ac:dyDescent="0.2">
      <c r="A60" s="19"/>
      <c r="B60" s="36" t="str">
        <f>'Measure Info'!B70</f>
        <v>-</v>
      </c>
      <c r="C60" s="37" t="s">
        <v>39</v>
      </c>
      <c r="D60" s="37" t="s">
        <v>39</v>
      </c>
      <c r="E60" s="37" t="s">
        <v>39</v>
      </c>
      <c r="F60" s="37" t="s">
        <v>39</v>
      </c>
      <c r="G60" s="17"/>
      <c r="H60" s="2"/>
      <c r="I60" s="2"/>
      <c r="J60" s="2"/>
      <c r="K60" s="2"/>
    </row>
    <row r="61" spans="1:11" ht="15" customHeight="1" x14ac:dyDescent="0.2">
      <c r="A61" s="19"/>
      <c r="B61" s="36" t="str">
        <f>'Measure Info'!B71</f>
        <v>-</v>
      </c>
      <c r="C61" s="37" t="s">
        <v>39</v>
      </c>
      <c r="D61" s="37" t="s">
        <v>39</v>
      </c>
      <c r="E61" s="37" t="s">
        <v>39</v>
      </c>
      <c r="F61" s="37" t="s">
        <v>39</v>
      </c>
      <c r="G61" s="17"/>
      <c r="H61" s="2"/>
      <c r="I61" s="2"/>
      <c r="J61" s="2"/>
      <c r="K61" s="2"/>
    </row>
    <row r="62" spans="1:11" ht="15" customHeight="1" x14ac:dyDescent="0.2">
      <c r="A62" s="19"/>
      <c r="B62" s="36" t="str">
        <f>'Measure Info'!B72</f>
        <v>-</v>
      </c>
      <c r="C62" s="37" t="s">
        <v>39</v>
      </c>
      <c r="D62" s="37" t="s">
        <v>39</v>
      </c>
      <c r="E62" s="37" t="s">
        <v>39</v>
      </c>
      <c r="F62" s="37" t="s">
        <v>39</v>
      </c>
      <c r="G62" s="17"/>
      <c r="H62" s="2"/>
      <c r="I62" s="2"/>
      <c r="J62" s="2"/>
      <c r="K62" s="2"/>
    </row>
    <row r="63" spans="1:11" ht="15" customHeight="1" x14ac:dyDescent="0.2">
      <c r="A63" s="19"/>
      <c r="B63" s="36" t="str">
        <f>'Measure Info'!B73</f>
        <v>-</v>
      </c>
      <c r="C63" s="37" t="s">
        <v>39</v>
      </c>
      <c r="D63" s="37" t="s">
        <v>39</v>
      </c>
      <c r="E63" s="37" t="s">
        <v>39</v>
      </c>
      <c r="F63" s="37" t="s">
        <v>39</v>
      </c>
      <c r="G63" s="17"/>
      <c r="H63" s="2"/>
      <c r="I63" s="2"/>
      <c r="J63" s="2"/>
      <c r="K63" s="2"/>
    </row>
    <row r="64" spans="1:11" ht="15" customHeight="1" x14ac:dyDescent="0.2">
      <c r="A64" s="19"/>
      <c r="B64" s="36" t="str">
        <f>'Measure Info'!B74</f>
        <v>-</v>
      </c>
      <c r="C64" s="37" t="s">
        <v>39</v>
      </c>
      <c r="D64" s="37" t="s">
        <v>39</v>
      </c>
      <c r="E64" s="37" t="s">
        <v>39</v>
      </c>
      <c r="F64" s="37" t="s">
        <v>39</v>
      </c>
      <c r="G64" s="17"/>
      <c r="H64" s="2"/>
      <c r="I64" s="2"/>
      <c r="J64" s="2"/>
      <c r="K64" s="2"/>
    </row>
    <row r="65" spans="1:11" ht="15" customHeight="1" x14ac:dyDescent="0.2">
      <c r="A65" s="19"/>
      <c r="B65" s="36" t="str">
        <f>'Measure Info'!B75</f>
        <v>-</v>
      </c>
      <c r="C65" s="37" t="s">
        <v>39</v>
      </c>
      <c r="D65" s="37" t="s">
        <v>39</v>
      </c>
      <c r="E65" s="37" t="s">
        <v>39</v>
      </c>
      <c r="F65" s="37" t="s">
        <v>39</v>
      </c>
      <c r="G65" s="17"/>
      <c r="H65" s="2"/>
      <c r="I65" s="2"/>
      <c r="J65" s="2"/>
      <c r="K65" s="2"/>
    </row>
    <row r="66" spans="1:11" ht="15" customHeight="1" x14ac:dyDescent="0.2">
      <c r="A66" s="19"/>
      <c r="B66" s="36" t="str">
        <f>'Measure Info'!B76</f>
        <v>-</v>
      </c>
      <c r="C66" s="37" t="s">
        <v>39</v>
      </c>
      <c r="D66" s="37" t="s">
        <v>39</v>
      </c>
      <c r="E66" s="37" t="s">
        <v>39</v>
      </c>
      <c r="F66" s="37" t="s">
        <v>39</v>
      </c>
      <c r="G66" s="17"/>
      <c r="H66" s="2"/>
      <c r="I66" s="2"/>
      <c r="J66" s="2"/>
      <c r="K66" s="2"/>
    </row>
    <row r="67" spans="1:11" ht="15" customHeight="1" x14ac:dyDescent="0.2">
      <c r="A67" s="19"/>
      <c r="B67" s="36" t="str">
        <f>'Measure Info'!B77</f>
        <v>-</v>
      </c>
      <c r="C67" s="37" t="s">
        <v>39</v>
      </c>
      <c r="D67" s="37" t="s">
        <v>39</v>
      </c>
      <c r="E67" s="37" t="s">
        <v>39</v>
      </c>
      <c r="F67" s="37" t="s">
        <v>39</v>
      </c>
      <c r="G67" s="17"/>
      <c r="H67" s="2"/>
      <c r="I67" s="2"/>
      <c r="J67" s="2"/>
      <c r="K67" s="2"/>
    </row>
    <row r="68" spans="1:11" ht="15" customHeight="1" x14ac:dyDescent="0.2">
      <c r="A68" s="19"/>
      <c r="B68" s="36" t="str">
        <f>'Measure Info'!B78</f>
        <v>-</v>
      </c>
      <c r="C68" s="37" t="s">
        <v>39</v>
      </c>
      <c r="D68" s="37" t="s">
        <v>39</v>
      </c>
      <c r="E68" s="37" t="s">
        <v>39</v>
      </c>
      <c r="F68" s="37" t="s">
        <v>39</v>
      </c>
      <c r="G68" s="17"/>
      <c r="H68" s="2"/>
      <c r="I68" s="2"/>
      <c r="J68" s="2"/>
      <c r="K68" s="2"/>
    </row>
    <row r="69" spans="1:11" ht="15" customHeight="1" x14ac:dyDescent="0.2">
      <c r="A69" s="19"/>
      <c r="B69" s="36" t="str">
        <f>'Measure Info'!B79</f>
        <v>-</v>
      </c>
      <c r="C69" s="37" t="s">
        <v>39</v>
      </c>
      <c r="D69" s="37" t="s">
        <v>39</v>
      </c>
      <c r="E69" s="37" t="s">
        <v>39</v>
      </c>
      <c r="F69" s="37" t="s">
        <v>39</v>
      </c>
      <c r="G69" s="17"/>
      <c r="H69" s="2"/>
      <c r="I69" s="2"/>
      <c r="J69" s="2"/>
      <c r="K69" s="2"/>
    </row>
    <row r="70" spans="1:11" ht="15" customHeight="1" x14ac:dyDescent="0.2">
      <c r="A70" s="19"/>
      <c r="B70" s="36" t="str">
        <f>'Measure Info'!B80</f>
        <v>-</v>
      </c>
      <c r="C70" s="37" t="s">
        <v>39</v>
      </c>
      <c r="D70" s="37" t="s">
        <v>39</v>
      </c>
      <c r="E70" s="37" t="s">
        <v>39</v>
      </c>
      <c r="F70" s="37" t="s">
        <v>39</v>
      </c>
      <c r="G70" s="17"/>
      <c r="H70" s="2"/>
      <c r="I70" s="2"/>
      <c r="J70" s="2"/>
      <c r="K70" s="2"/>
    </row>
    <row r="71" spans="1:11" ht="15" customHeight="1" x14ac:dyDescent="0.2">
      <c r="A71" s="19"/>
      <c r="B71" s="36" t="str">
        <f>'Measure Info'!B81</f>
        <v>-</v>
      </c>
      <c r="C71" s="37" t="s">
        <v>39</v>
      </c>
      <c r="D71" s="37" t="s">
        <v>39</v>
      </c>
      <c r="E71" s="37" t="s">
        <v>39</v>
      </c>
      <c r="F71" s="37" t="s">
        <v>39</v>
      </c>
      <c r="G71" s="17"/>
      <c r="H71" s="2"/>
      <c r="I71" s="2"/>
      <c r="J71" s="2"/>
      <c r="K71" s="2"/>
    </row>
    <row r="72" spans="1:11" ht="15" customHeight="1" x14ac:dyDescent="0.2">
      <c r="A72" s="19"/>
      <c r="B72" s="36" t="s">
        <v>39</v>
      </c>
      <c r="C72" s="37" t="s">
        <v>39</v>
      </c>
      <c r="D72" s="37" t="s">
        <v>39</v>
      </c>
      <c r="E72" s="37" t="s">
        <v>39</v>
      </c>
      <c r="F72" s="37" t="s">
        <v>39</v>
      </c>
      <c r="G72" s="17"/>
      <c r="H72" s="2"/>
      <c r="I72" s="2"/>
      <c r="J72" s="2"/>
      <c r="K72" s="2"/>
    </row>
    <row r="73" spans="1:11" ht="15" customHeight="1" x14ac:dyDescent="0.2">
      <c r="A73" s="19"/>
      <c r="B73" s="36" t="s">
        <v>39</v>
      </c>
      <c r="C73" s="37" t="s">
        <v>39</v>
      </c>
      <c r="D73" s="37" t="s">
        <v>39</v>
      </c>
      <c r="E73" s="37" t="s">
        <v>39</v>
      </c>
      <c r="F73" s="37" t="s">
        <v>39</v>
      </c>
      <c r="G73" s="17"/>
      <c r="H73" s="2"/>
      <c r="I73" s="2"/>
      <c r="J73" s="2"/>
      <c r="K73" s="2"/>
    </row>
    <row r="74" spans="1:11" ht="15" customHeight="1" x14ac:dyDescent="0.2">
      <c r="A74" s="19"/>
      <c r="B74" s="36" t="s">
        <v>39</v>
      </c>
      <c r="C74" s="37" t="s">
        <v>39</v>
      </c>
      <c r="D74" s="37" t="s">
        <v>39</v>
      </c>
      <c r="E74" s="37" t="s">
        <v>39</v>
      </c>
      <c r="F74" s="37" t="s">
        <v>39</v>
      </c>
      <c r="G74" s="17"/>
      <c r="H74" s="2"/>
      <c r="I74" s="2"/>
      <c r="J74" s="2"/>
      <c r="K74" s="2"/>
    </row>
    <row r="75" spans="1:11" ht="15" customHeight="1" x14ac:dyDescent="0.2">
      <c r="A75" s="19"/>
      <c r="B75" s="36" t="s">
        <v>39</v>
      </c>
      <c r="C75" s="37" t="s">
        <v>39</v>
      </c>
      <c r="D75" s="37" t="s">
        <v>39</v>
      </c>
      <c r="E75" s="37" t="s">
        <v>39</v>
      </c>
      <c r="F75" s="37" t="s">
        <v>39</v>
      </c>
      <c r="G75" s="17"/>
      <c r="H75" s="2"/>
      <c r="I75" s="2"/>
      <c r="J75" s="2"/>
      <c r="K75" s="2"/>
    </row>
    <row r="76" spans="1:11" ht="15" customHeight="1" x14ac:dyDescent="0.2">
      <c r="A76" s="19"/>
      <c r="B76" s="36" t="s">
        <v>39</v>
      </c>
      <c r="C76" s="37" t="s">
        <v>39</v>
      </c>
      <c r="D76" s="37" t="s">
        <v>39</v>
      </c>
      <c r="E76" s="37" t="s">
        <v>39</v>
      </c>
      <c r="F76" s="37" t="s">
        <v>39</v>
      </c>
      <c r="G76" s="17"/>
      <c r="H76" s="2"/>
      <c r="I76" s="2"/>
      <c r="J76" s="2"/>
      <c r="K76" s="2"/>
    </row>
    <row r="77" spans="1:11" ht="15" customHeight="1" x14ac:dyDescent="0.2">
      <c r="A77" s="19"/>
      <c r="B77" s="36" t="s">
        <v>39</v>
      </c>
      <c r="C77" s="37" t="s">
        <v>39</v>
      </c>
      <c r="D77" s="37" t="s">
        <v>39</v>
      </c>
      <c r="E77" s="37" t="s">
        <v>39</v>
      </c>
      <c r="F77" s="37" t="s">
        <v>39</v>
      </c>
      <c r="G77" s="17"/>
      <c r="H77" s="2"/>
      <c r="I77" s="2"/>
      <c r="J77" s="2"/>
      <c r="K77" s="2"/>
    </row>
    <row r="78" spans="1:11" ht="15" customHeight="1" x14ac:dyDescent="0.2">
      <c r="A78" s="19"/>
      <c r="B78" s="36" t="s">
        <v>39</v>
      </c>
      <c r="C78" s="37" t="s">
        <v>39</v>
      </c>
      <c r="D78" s="37" t="s">
        <v>39</v>
      </c>
      <c r="E78" s="37" t="s">
        <v>39</v>
      </c>
      <c r="F78" s="37" t="s">
        <v>39</v>
      </c>
      <c r="G78" s="17"/>
      <c r="H78" s="2"/>
      <c r="I78" s="2"/>
      <c r="J78" s="2"/>
      <c r="K78" s="2"/>
    </row>
    <row r="79" spans="1:11" ht="15" customHeight="1" x14ac:dyDescent="0.2">
      <c r="A79" s="19"/>
      <c r="B79" s="36" t="s">
        <v>39</v>
      </c>
      <c r="C79" s="37" t="s">
        <v>39</v>
      </c>
      <c r="D79" s="37" t="s">
        <v>39</v>
      </c>
      <c r="E79" s="37" t="s">
        <v>39</v>
      </c>
      <c r="F79" s="37" t="s">
        <v>39</v>
      </c>
      <c r="G79" s="17"/>
      <c r="H79" s="2"/>
      <c r="I79" s="2"/>
      <c r="J79" s="2"/>
      <c r="K79" s="2"/>
    </row>
    <row r="80" spans="1:11" ht="15" customHeight="1" x14ac:dyDescent="0.2">
      <c r="A80" s="19"/>
      <c r="B80" s="36" t="s">
        <v>39</v>
      </c>
      <c r="C80" s="37" t="s">
        <v>39</v>
      </c>
      <c r="D80" s="37" t="s">
        <v>39</v>
      </c>
      <c r="E80" s="37" t="s">
        <v>39</v>
      </c>
      <c r="F80" s="37" t="s">
        <v>39</v>
      </c>
      <c r="G80" s="17"/>
      <c r="H80" s="2"/>
      <c r="I80" s="2"/>
      <c r="J80" s="2"/>
      <c r="K80" s="2"/>
    </row>
    <row r="81" spans="1:11" ht="15" customHeight="1" x14ac:dyDescent="0.2">
      <c r="A81" s="19"/>
      <c r="B81" s="36" t="s">
        <v>39</v>
      </c>
      <c r="C81" s="37" t="s">
        <v>39</v>
      </c>
      <c r="D81" s="37" t="s">
        <v>39</v>
      </c>
      <c r="E81" s="37" t="s">
        <v>39</v>
      </c>
      <c r="F81" s="37" t="s">
        <v>39</v>
      </c>
      <c r="G81" s="17"/>
      <c r="H81" s="2"/>
      <c r="I81" s="2"/>
      <c r="J81" s="2"/>
      <c r="K81" s="2"/>
    </row>
    <row r="82" spans="1:11" ht="15" customHeight="1" x14ac:dyDescent="0.2">
      <c r="A82" s="19"/>
      <c r="B82" s="36" t="s">
        <v>39</v>
      </c>
      <c r="C82" s="37" t="s">
        <v>39</v>
      </c>
      <c r="D82" s="37" t="s">
        <v>39</v>
      </c>
      <c r="E82" s="37" t="s">
        <v>39</v>
      </c>
      <c r="F82" s="37" t="s">
        <v>39</v>
      </c>
      <c r="G82" s="17"/>
      <c r="H82" s="2"/>
      <c r="I82" s="2"/>
      <c r="J82" s="2"/>
      <c r="K82" s="2"/>
    </row>
    <row r="83" spans="1:11" ht="15" customHeight="1" x14ac:dyDescent="0.2">
      <c r="A83" s="19"/>
      <c r="B83" s="36" t="s">
        <v>39</v>
      </c>
      <c r="C83" s="37" t="s">
        <v>39</v>
      </c>
      <c r="D83" s="37" t="s">
        <v>39</v>
      </c>
      <c r="E83" s="37" t="s">
        <v>39</v>
      </c>
      <c r="F83" s="37" t="s">
        <v>39</v>
      </c>
      <c r="G83" s="17"/>
      <c r="H83" s="2"/>
      <c r="I83" s="2"/>
      <c r="J83" s="2"/>
      <c r="K83" s="2"/>
    </row>
  </sheetData>
  <pageMargins left="0.7" right="0.7" top="0.75" bottom="0.75" header="0.3" footer="0.3"/>
  <pageSetup orientation="portrait"/>
  <headerFooter>
    <oddFooter>&amp;C&amp;"Helvetica Neue,Regular"&amp;12&amp;K000000&amp;P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'Scorecard 1'!$I$5:$I$6</xm:f>
          </x14:formula1>
          <xm:sqref>C5:F17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A1:IV83"/>
  <sheetViews>
    <sheetView showGridLines="0" topLeftCell="B1" zoomScale="150" zoomScaleNormal="150" workbookViewId="0">
      <selection activeCell="J11" sqref="J11"/>
    </sheetView>
  </sheetViews>
  <sheetFormatPr baseColWidth="10" defaultColWidth="8.83203125" defaultRowHeight="15" customHeight="1" x14ac:dyDescent="0.2"/>
  <cols>
    <col min="1" max="1" width="14.33203125" style="40" customWidth="1"/>
    <col min="2" max="2" width="81.83203125" style="40" bestFit="1" customWidth="1"/>
    <col min="3" max="6" width="22.6640625" style="40" customWidth="1"/>
    <col min="7" max="8" width="8.83203125" style="40" customWidth="1"/>
    <col min="9" max="9" width="7.6640625" style="40" customWidth="1"/>
    <col min="10" max="256" width="8.83203125" style="40" customWidth="1"/>
  </cols>
  <sheetData>
    <row r="1" spans="1:9" ht="15" customHeight="1" x14ac:dyDescent="0.2">
      <c r="A1" s="25" t="s">
        <v>40</v>
      </c>
      <c r="B1" s="70" t="str">
        <f>'Measure Info'!C10</f>
        <v>EPIC</v>
      </c>
      <c r="C1" s="16"/>
      <c r="D1" s="16"/>
      <c r="E1" s="16"/>
      <c r="F1" s="16"/>
      <c r="G1" s="2"/>
      <c r="H1" s="2"/>
      <c r="I1" s="2"/>
    </row>
    <row r="2" spans="1:9" ht="15" customHeight="1" x14ac:dyDescent="0.2">
      <c r="A2" s="26"/>
      <c r="B2" s="27"/>
      <c r="C2" s="10" t="s">
        <v>41</v>
      </c>
      <c r="D2" s="10" t="s">
        <v>42</v>
      </c>
      <c r="E2" s="10" t="s">
        <v>43</v>
      </c>
      <c r="F2" s="10" t="s">
        <v>44</v>
      </c>
      <c r="G2" s="17"/>
      <c r="H2" s="2"/>
      <c r="I2" s="2"/>
    </row>
    <row r="3" spans="1:9" ht="84" customHeight="1" x14ac:dyDescent="0.2">
      <c r="A3" s="41" t="s">
        <v>45</v>
      </c>
      <c r="B3" s="42" t="s">
        <v>37</v>
      </c>
      <c r="C3" s="30" t="s">
        <v>46</v>
      </c>
      <c r="D3" s="30" t="s">
        <v>47</v>
      </c>
      <c r="E3" s="30" t="s">
        <v>48</v>
      </c>
      <c r="F3" s="30" t="s">
        <v>49</v>
      </c>
      <c r="G3" s="17"/>
      <c r="H3" s="2"/>
      <c r="I3" s="2"/>
    </row>
    <row r="4" spans="1:9" ht="15" customHeight="1" x14ac:dyDescent="0.2">
      <c r="A4" s="43"/>
      <c r="B4" s="44"/>
      <c r="C4" s="34" t="s">
        <v>9</v>
      </c>
      <c r="D4" s="34" t="s">
        <v>9</v>
      </c>
      <c r="E4" s="34" t="s">
        <v>9</v>
      </c>
      <c r="F4" s="34" t="s">
        <v>9</v>
      </c>
      <c r="G4" s="17"/>
      <c r="H4" s="2"/>
      <c r="I4" s="2"/>
    </row>
    <row r="5" spans="1:9" ht="15" customHeight="1" x14ac:dyDescent="0.2">
      <c r="A5" s="20">
        <v>1</v>
      </c>
      <c r="B5" s="18" t="str">
        <f>'Measure Info'!B15</f>
        <v>Diagnosis: Diabetes" using "Diabetes"</v>
      </c>
      <c r="C5" s="20">
        <v>1</v>
      </c>
      <c r="D5" s="20">
        <v>1</v>
      </c>
      <c r="E5" s="20">
        <v>1</v>
      </c>
      <c r="F5" s="20">
        <v>1</v>
      </c>
      <c r="G5" s="17"/>
      <c r="H5" s="2"/>
      <c r="I5" s="2"/>
    </row>
    <row r="6" spans="1:9" ht="15" customHeight="1" x14ac:dyDescent="0.2">
      <c r="A6" s="20">
        <v>2</v>
      </c>
      <c r="B6" s="18" t="str">
        <f>'Measure Info'!B16</f>
        <v>Encounter, Performed: Emergency Department Visit using "Emergency Department Visit"</v>
      </c>
      <c r="C6" s="20">
        <v>1</v>
      </c>
      <c r="D6" s="20">
        <v>1</v>
      </c>
      <c r="E6" s="20">
        <v>1</v>
      </c>
      <c r="F6" s="20">
        <v>1</v>
      </c>
      <c r="G6" s="17"/>
      <c r="H6" s="2"/>
      <c r="I6" s="68">
        <v>0</v>
      </c>
    </row>
    <row r="7" spans="1:9" ht="15" customHeight="1" x14ac:dyDescent="0.2">
      <c r="A7" s="20">
        <v>3</v>
      </c>
      <c r="B7" s="18" t="str">
        <f>'Measure Info'!B17</f>
        <v>Encounter, Performed: Encounter Inpatient using "Encounter Inpatient"</v>
      </c>
      <c r="C7" s="20">
        <v>1</v>
      </c>
      <c r="D7" s="20">
        <v>1</v>
      </c>
      <c r="E7" s="20">
        <v>1</v>
      </c>
      <c r="F7" s="20">
        <v>1</v>
      </c>
      <c r="G7" s="17"/>
      <c r="H7" s="2"/>
      <c r="I7" s="68">
        <v>1</v>
      </c>
    </row>
    <row r="8" spans="1:9" ht="15" customHeight="1" x14ac:dyDescent="0.2">
      <c r="A8" s="20">
        <v>4</v>
      </c>
      <c r="B8" s="18" t="str">
        <f>'Measure Info'!B18</f>
        <v>Encounter, Performed: Observation Services using "Observation Services"</v>
      </c>
      <c r="C8" s="20">
        <v>1</v>
      </c>
      <c r="D8" s="20">
        <v>1</v>
      </c>
      <c r="E8" s="20">
        <v>1</v>
      </c>
      <c r="F8" s="20">
        <v>1</v>
      </c>
      <c r="G8" s="17"/>
      <c r="H8" s="2"/>
      <c r="I8" s="35"/>
    </row>
    <row r="9" spans="1:9" ht="15" customHeight="1" x14ac:dyDescent="0.2">
      <c r="A9" s="20">
        <v>5</v>
      </c>
      <c r="B9" s="18" t="str">
        <f>'Measure Info'!B19</f>
        <v>Laboratory Test, Performed: Glucose Lab Test using "Glucose Lab Test"</v>
      </c>
      <c r="C9" s="20">
        <v>1</v>
      </c>
      <c r="D9" s="20">
        <v>1</v>
      </c>
      <c r="E9" s="106">
        <v>0</v>
      </c>
      <c r="F9" s="20">
        <v>1</v>
      </c>
      <c r="G9" s="17"/>
      <c r="H9" s="2"/>
      <c r="I9" s="2"/>
    </row>
    <row r="10" spans="1:9" ht="15" customHeight="1" x14ac:dyDescent="0.2">
      <c r="A10" s="20">
        <v>6</v>
      </c>
      <c r="B10" s="18" t="str">
        <f>'Measure Info'!B20</f>
        <v>Medication, Administered: Antidiabetics using "Antidiabetics"</v>
      </c>
      <c r="C10" s="20">
        <v>1</v>
      </c>
      <c r="D10" s="20">
        <v>1</v>
      </c>
      <c r="E10" s="20">
        <v>1</v>
      </c>
      <c r="F10" s="20">
        <v>1</v>
      </c>
      <c r="G10" s="17"/>
      <c r="H10" s="2"/>
      <c r="I10" s="2"/>
    </row>
    <row r="11" spans="1:9" ht="15" customHeight="1" x14ac:dyDescent="0.2">
      <c r="A11" s="20">
        <v>7</v>
      </c>
      <c r="B11" s="18" t="str">
        <f>'Measure Info'!B21</f>
        <v>Patient Characteristic Ethnicity: Ethnicity using "Ethnicity"</v>
      </c>
      <c r="C11" s="20">
        <v>1</v>
      </c>
      <c r="D11" s="20">
        <v>1</v>
      </c>
      <c r="E11" s="20">
        <v>1</v>
      </c>
      <c r="F11" s="20">
        <v>1</v>
      </c>
      <c r="G11" s="17"/>
      <c r="H11" s="2"/>
      <c r="I11" s="2"/>
    </row>
    <row r="12" spans="1:9" ht="15" customHeight="1" x14ac:dyDescent="0.2">
      <c r="A12" s="20">
        <v>8</v>
      </c>
      <c r="B12" s="18" t="str">
        <f>'Measure Info'!B22</f>
        <v>Patient Characteristic Payer: Payer using "Payer"</v>
      </c>
      <c r="C12" s="20">
        <v>1</v>
      </c>
      <c r="D12" s="20">
        <v>1</v>
      </c>
      <c r="E12" s="20">
        <v>1</v>
      </c>
      <c r="F12" s="20">
        <v>1</v>
      </c>
      <c r="G12" s="17"/>
      <c r="H12" s="2"/>
      <c r="I12" s="2"/>
    </row>
    <row r="13" spans="1:9" ht="15" customHeight="1" x14ac:dyDescent="0.2">
      <c r="A13" s="20">
        <v>9</v>
      </c>
      <c r="B13" s="18" t="str">
        <f>'Measure Info'!B23</f>
        <v>Patient Characteristic Race: Race using "Race"</v>
      </c>
      <c r="C13" s="20">
        <v>1</v>
      </c>
      <c r="D13" s="20">
        <v>1</v>
      </c>
      <c r="E13" s="20">
        <v>1</v>
      </c>
      <c r="F13" s="20">
        <v>1</v>
      </c>
      <c r="G13" s="17"/>
      <c r="H13" s="2"/>
      <c r="I13" s="2"/>
    </row>
    <row r="14" spans="1:9" ht="15" customHeight="1" x14ac:dyDescent="0.2">
      <c r="A14" s="20">
        <v>10</v>
      </c>
      <c r="B14" s="18" t="str">
        <f>'Measure Info'!B24</f>
        <v>Patient Characteristic Sex: ONC Administrative Sex using "ONC Administrative Sex"</v>
      </c>
      <c r="C14" s="20">
        <v>1</v>
      </c>
      <c r="D14" s="20">
        <v>1</v>
      </c>
      <c r="E14" s="20">
        <v>1</v>
      </c>
      <c r="F14" s="20">
        <v>1</v>
      </c>
      <c r="G14" s="17"/>
      <c r="H14" s="2"/>
      <c r="I14" s="2"/>
    </row>
    <row r="15" spans="1:9" ht="15" customHeight="1" x14ac:dyDescent="0.2">
      <c r="A15" s="20">
        <v>11</v>
      </c>
      <c r="B15" s="18" t="str">
        <f>'Measure Info'!B25</f>
        <v>-</v>
      </c>
      <c r="C15" s="20"/>
      <c r="D15" s="20"/>
      <c r="E15" s="20"/>
      <c r="F15" s="20"/>
      <c r="G15" s="17"/>
      <c r="H15" s="2"/>
      <c r="I15" s="2"/>
    </row>
    <row r="16" spans="1:9" ht="15" customHeight="1" x14ac:dyDescent="0.2">
      <c r="A16" s="20">
        <v>12</v>
      </c>
      <c r="B16" s="18" t="str">
        <f>'Measure Info'!B26</f>
        <v>-</v>
      </c>
      <c r="C16" s="20"/>
      <c r="D16" s="20"/>
      <c r="E16" s="20"/>
      <c r="F16" s="20"/>
      <c r="G16" s="17"/>
      <c r="H16" s="2"/>
      <c r="I16" s="2"/>
    </row>
    <row r="17" spans="1:9" ht="15" customHeight="1" x14ac:dyDescent="0.2">
      <c r="A17" s="20">
        <v>13</v>
      </c>
      <c r="B17" s="18" t="str">
        <f>'Measure Info'!B27</f>
        <v>-</v>
      </c>
      <c r="C17" s="20"/>
      <c r="D17" s="20"/>
      <c r="E17" s="20"/>
      <c r="F17" s="20"/>
      <c r="G17" s="17"/>
      <c r="H17" s="2"/>
      <c r="I17" s="2"/>
    </row>
    <row r="18" spans="1:9" ht="15" customHeight="1" x14ac:dyDescent="0.2">
      <c r="A18" s="20">
        <v>14</v>
      </c>
      <c r="B18" s="36" t="str">
        <f>'Measure Info'!B28</f>
        <v>-</v>
      </c>
      <c r="C18" s="37" t="s">
        <v>39</v>
      </c>
      <c r="D18" s="37" t="s">
        <v>39</v>
      </c>
      <c r="E18" s="37" t="s">
        <v>39</v>
      </c>
      <c r="F18" s="37" t="s">
        <v>39</v>
      </c>
      <c r="G18" s="17"/>
      <c r="H18" s="2"/>
      <c r="I18" s="2"/>
    </row>
    <row r="19" spans="1:9" ht="15" customHeight="1" x14ac:dyDescent="0.2">
      <c r="A19" s="20">
        <v>15</v>
      </c>
      <c r="B19" s="36" t="str">
        <f>'Measure Info'!B29</f>
        <v>-</v>
      </c>
      <c r="C19" s="37" t="s">
        <v>39</v>
      </c>
      <c r="D19" s="37" t="s">
        <v>39</v>
      </c>
      <c r="E19" s="37" t="s">
        <v>39</v>
      </c>
      <c r="F19" s="37" t="s">
        <v>39</v>
      </c>
      <c r="G19" s="17"/>
      <c r="H19" s="2"/>
      <c r="I19" s="2"/>
    </row>
    <row r="20" spans="1:9" ht="15" customHeight="1" x14ac:dyDescent="0.2">
      <c r="A20" s="20">
        <v>16</v>
      </c>
      <c r="B20" s="36" t="str">
        <f>'Measure Info'!B30</f>
        <v>-</v>
      </c>
      <c r="C20" s="37" t="s">
        <v>39</v>
      </c>
      <c r="D20" s="37" t="s">
        <v>39</v>
      </c>
      <c r="E20" s="37" t="s">
        <v>39</v>
      </c>
      <c r="F20" s="37" t="s">
        <v>39</v>
      </c>
      <c r="G20" s="17"/>
      <c r="H20" s="2"/>
      <c r="I20" s="2"/>
    </row>
    <row r="21" spans="1:9" ht="15" customHeight="1" x14ac:dyDescent="0.2">
      <c r="A21" s="20">
        <v>17</v>
      </c>
      <c r="B21" s="36" t="str">
        <f>'Measure Info'!B31</f>
        <v>-</v>
      </c>
      <c r="C21" s="37" t="s">
        <v>39</v>
      </c>
      <c r="D21" s="37" t="s">
        <v>39</v>
      </c>
      <c r="E21" s="37" t="s">
        <v>39</v>
      </c>
      <c r="F21" s="37" t="s">
        <v>39</v>
      </c>
      <c r="G21" s="17"/>
      <c r="H21" s="2"/>
      <c r="I21" s="2"/>
    </row>
    <row r="22" spans="1:9" ht="15" customHeight="1" x14ac:dyDescent="0.2">
      <c r="A22" s="20">
        <v>18</v>
      </c>
      <c r="B22" s="36" t="str">
        <f>'Measure Info'!B32</f>
        <v>-</v>
      </c>
      <c r="C22" s="37" t="s">
        <v>39</v>
      </c>
      <c r="D22" s="37" t="s">
        <v>39</v>
      </c>
      <c r="E22" s="37" t="s">
        <v>39</v>
      </c>
      <c r="F22" s="37" t="s">
        <v>39</v>
      </c>
      <c r="G22" s="17"/>
      <c r="H22" s="2"/>
      <c r="I22" s="2"/>
    </row>
    <row r="23" spans="1:9" ht="15" customHeight="1" x14ac:dyDescent="0.2">
      <c r="A23" s="20">
        <v>19</v>
      </c>
      <c r="B23" s="36" t="str">
        <f>'Measure Info'!B33</f>
        <v>-</v>
      </c>
      <c r="C23" s="37" t="s">
        <v>39</v>
      </c>
      <c r="D23" s="37" t="s">
        <v>39</v>
      </c>
      <c r="E23" s="37" t="s">
        <v>39</v>
      </c>
      <c r="F23" s="37" t="s">
        <v>39</v>
      </c>
      <c r="G23" s="17"/>
      <c r="H23" s="2"/>
      <c r="I23" s="2"/>
    </row>
    <row r="24" spans="1:9" ht="15" customHeight="1" x14ac:dyDescent="0.2">
      <c r="A24" s="20">
        <v>20</v>
      </c>
      <c r="B24" s="36" t="str">
        <f>'Measure Info'!B34</f>
        <v>-</v>
      </c>
      <c r="C24" s="37" t="s">
        <v>39</v>
      </c>
      <c r="D24" s="37" t="s">
        <v>39</v>
      </c>
      <c r="E24" s="37" t="s">
        <v>39</v>
      </c>
      <c r="F24" s="37" t="s">
        <v>39</v>
      </c>
      <c r="G24" s="17"/>
      <c r="H24" s="2"/>
      <c r="I24" s="2"/>
    </row>
    <row r="25" spans="1:9" ht="15" customHeight="1" x14ac:dyDescent="0.2">
      <c r="A25" s="20">
        <v>21</v>
      </c>
      <c r="B25" s="36" t="str">
        <f>'Measure Info'!B35</f>
        <v>-</v>
      </c>
      <c r="C25" s="37" t="s">
        <v>39</v>
      </c>
      <c r="D25" s="37" t="s">
        <v>39</v>
      </c>
      <c r="E25" s="37" t="s">
        <v>39</v>
      </c>
      <c r="F25" s="37" t="s">
        <v>39</v>
      </c>
      <c r="G25" s="17"/>
      <c r="H25" s="2"/>
      <c r="I25" s="2"/>
    </row>
    <row r="26" spans="1:9" ht="15" customHeight="1" x14ac:dyDescent="0.2">
      <c r="A26" s="20">
        <v>22</v>
      </c>
      <c r="B26" s="36" t="str">
        <f>'Measure Info'!B36</f>
        <v>-</v>
      </c>
      <c r="C26" s="37" t="s">
        <v>39</v>
      </c>
      <c r="D26" s="37" t="s">
        <v>39</v>
      </c>
      <c r="E26" s="37" t="s">
        <v>39</v>
      </c>
      <c r="F26" s="37" t="s">
        <v>39</v>
      </c>
      <c r="G26" s="17"/>
      <c r="H26" s="2"/>
      <c r="I26" s="2"/>
    </row>
    <row r="27" spans="1:9" ht="15" customHeight="1" x14ac:dyDescent="0.2">
      <c r="A27" s="20">
        <v>23</v>
      </c>
      <c r="B27" s="36" t="str">
        <f>'Measure Info'!B37</f>
        <v>-</v>
      </c>
      <c r="C27" s="37" t="s">
        <v>39</v>
      </c>
      <c r="D27" s="37" t="s">
        <v>39</v>
      </c>
      <c r="E27" s="37" t="s">
        <v>39</v>
      </c>
      <c r="F27" s="37" t="s">
        <v>39</v>
      </c>
      <c r="G27" s="17"/>
      <c r="H27" s="2"/>
      <c r="I27" s="2"/>
    </row>
    <row r="28" spans="1:9" ht="15" customHeight="1" x14ac:dyDescent="0.2">
      <c r="A28" s="20">
        <v>24</v>
      </c>
      <c r="B28" s="36" t="str">
        <f>'Measure Info'!B38</f>
        <v>-</v>
      </c>
      <c r="C28" s="37" t="s">
        <v>39</v>
      </c>
      <c r="D28" s="37" t="s">
        <v>39</v>
      </c>
      <c r="E28" s="37" t="s">
        <v>39</v>
      </c>
      <c r="F28" s="37" t="s">
        <v>39</v>
      </c>
      <c r="G28" s="17"/>
      <c r="H28" s="2"/>
      <c r="I28" s="2"/>
    </row>
    <row r="29" spans="1:9" ht="15" customHeight="1" x14ac:dyDescent="0.2">
      <c r="A29" s="20">
        <v>25</v>
      </c>
      <c r="B29" s="36" t="str">
        <f>'Measure Info'!B39</f>
        <v>-</v>
      </c>
      <c r="C29" s="37" t="s">
        <v>39</v>
      </c>
      <c r="D29" s="37" t="s">
        <v>39</v>
      </c>
      <c r="E29" s="37" t="s">
        <v>39</v>
      </c>
      <c r="F29" s="37" t="s">
        <v>39</v>
      </c>
      <c r="G29" s="17"/>
      <c r="H29" s="2"/>
      <c r="I29" s="2"/>
    </row>
    <row r="30" spans="1:9" ht="15" customHeight="1" x14ac:dyDescent="0.2">
      <c r="A30" s="20">
        <v>26</v>
      </c>
      <c r="B30" s="36" t="str">
        <f>'Measure Info'!B40</f>
        <v>-</v>
      </c>
      <c r="C30" s="37" t="s">
        <v>39</v>
      </c>
      <c r="D30" s="37" t="s">
        <v>39</v>
      </c>
      <c r="E30" s="37" t="s">
        <v>39</v>
      </c>
      <c r="F30" s="37" t="s">
        <v>39</v>
      </c>
      <c r="G30" s="17"/>
      <c r="H30" s="2"/>
      <c r="I30" s="2"/>
    </row>
    <row r="31" spans="1:9" ht="15" customHeight="1" x14ac:dyDescent="0.2">
      <c r="A31" s="20">
        <v>27</v>
      </c>
      <c r="B31" s="36" t="str">
        <f>'Measure Info'!B41</f>
        <v>-</v>
      </c>
      <c r="C31" s="37" t="s">
        <v>39</v>
      </c>
      <c r="D31" s="37" t="s">
        <v>39</v>
      </c>
      <c r="E31" s="37" t="s">
        <v>39</v>
      </c>
      <c r="F31" s="37" t="s">
        <v>39</v>
      </c>
      <c r="G31" s="17"/>
      <c r="H31" s="2"/>
      <c r="I31" s="2"/>
    </row>
    <row r="32" spans="1:9" ht="15" customHeight="1" x14ac:dyDescent="0.2">
      <c r="A32" s="20">
        <v>28</v>
      </c>
      <c r="B32" s="36" t="str">
        <f>'Measure Info'!B42</f>
        <v>-</v>
      </c>
      <c r="C32" s="37" t="s">
        <v>39</v>
      </c>
      <c r="D32" s="37" t="s">
        <v>39</v>
      </c>
      <c r="E32" s="37" t="s">
        <v>39</v>
      </c>
      <c r="F32" s="37" t="s">
        <v>39</v>
      </c>
      <c r="G32" s="17"/>
      <c r="H32" s="2"/>
      <c r="I32" s="2"/>
    </row>
    <row r="33" spans="1:9" ht="15" customHeight="1" x14ac:dyDescent="0.2">
      <c r="A33" s="20">
        <v>29</v>
      </c>
      <c r="B33" s="36" t="str">
        <f>'Measure Info'!B43</f>
        <v>-</v>
      </c>
      <c r="C33" s="37" t="s">
        <v>39</v>
      </c>
      <c r="D33" s="37" t="s">
        <v>39</v>
      </c>
      <c r="E33" s="37" t="s">
        <v>39</v>
      </c>
      <c r="F33" s="37" t="s">
        <v>39</v>
      </c>
      <c r="G33" s="17"/>
      <c r="H33" s="2"/>
      <c r="I33" s="2"/>
    </row>
    <row r="34" spans="1:9" ht="15" customHeight="1" x14ac:dyDescent="0.2">
      <c r="A34" s="20">
        <v>30</v>
      </c>
      <c r="B34" s="36" t="str">
        <f>'Measure Info'!B44</f>
        <v>-</v>
      </c>
      <c r="C34" s="37" t="s">
        <v>39</v>
      </c>
      <c r="D34" s="37" t="s">
        <v>39</v>
      </c>
      <c r="E34" s="37" t="s">
        <v>39</v>
      </c>
      <c r="F34" s="37" t="s">
        <v>39</v>
      </c>
      <c r="G34" s="17"/>
      <c r="H34" s="2"/>
      <c r="I34" s="2"/>
    </row>
    <row r="35" spans="1:9" ht="15" customHeight="1" x14ac:dyDescent="0.2">
      <c r="A35" s="19"/>
      <c r="B35" s="36" t="str">
        <f>'Measure Info'!B45</f>
        <v>-</v>
      </c>
      <c r="C35" s="37" t="s">
        <v>39</v>
      </c>
      <c r="D35" s="37" t="s">
        <v>39</v>
      </c>
      <c r="E35" s="37" t="s">
        <v>39</v>
      </c>
      <c r="F35" s="37" t="s">
        <v>39</v>
      </c>
      <c r="G35" s="17"/>
      <c r="H35" s="2"/>
      <c r="I35" s="2"/>
    </row>
    <row r="36" spans="1:9" ht="15" customHeight="1" x14ac:dyDescent="0.2">
      <c r="A36" s="19"/>
      <c r="B36" s="36" t="str">
        <f>'Measure Info'!B46</f>
        <v>-</v>
      </c>
      <c r="C36" s="37" t="s">
        <v>39</v>
      </c>
      <c r="D36" s="37" t="s">
        <v>39</v>
      </c>
      <c r="E36" s="37" t="s">
        <v>39</v>
      </c>
      <c r="F36" s="37" t="s">
        <v>39</v>
      </c>
      <c r="G36" s="17"/>
      <c r="H36" s="2"/>
      <c r="I36" s="2"/>
    </row>
    <row r="37" spans="1:9" ht="15" customHeight="1" x14ac:dyDescent="0.2">
      <c r="A37" s="19"/>
      <c r="B37" s="36" t="str">
        <f>'Measure Info'!B47</f>
        <v>-</v>
      </c>
      <c r="C37" s="37" t="s">
        <v>39</v>
      </c>
      <c r="D37" s="37" t="s">
        <v>39</v>
      </c>
      <c r="E37" s="37" t="s">
        <v>39</v>
      </c>
      <c r="F37" s="37" t="s">
        <v>39</v>
      </c>
      <c r="G37" s="17"/>
      <c r="H37" s="2"/>
      <c r="I37" s="2"/>
    </row>
    <row r="38" spans="1:9" ht="15" customHeight="1" x14ac:dyDescent="0.2">
      <c r="A38" s="19"/>
      <c r="B38" s="36" t="str">
        <f>'Measure Info'!B48</f>
        <v>-</v>
      </c>
      <c r="C38" s="37" t="s">
        <v>39</v>
      </c>
      <c r="D38" s="37" t="s">
        <v>39</v>
      </c>
      <c r="E38" s="37" t="s">
        <v>39</v>
      </c>
      <c r="F38" s="37" t="s">
        <v>39</v>
      </c>
      <c r="G38" s="17"/>
      <c r="H38" s="2"/>
      <c r="I38" s="2"/>
    </row>
    <row r="39" spans="1:9" ht="15" customHeight="1" x14ac:dyDescent="0.2">
      <c r="A39" s="19"/>
      <c r="B39" s="36" t="str">
        <f>'Measure Info'!B49</f>
        <v>-</v>
      </c>
      <c r="C39" s="37" t="s">
        <v>39</v>
      </c>
      <c r="D39" s="37" t="s">
        <v>39</v>
      </c>
      <c r="E39" s="37" t="s">
        <v>39</v>
      </c>
      <c r="F39" s="37" t="s">
        <v>39</v>
      </c>
      <c r="G39" s="17"/>
      <c r="H39" s="2"/>
      <c r="I39" s="2"/>
    </row>
    <row r="40" spans="1:9" ht="15" customHeight="1" x14ac:dyDescent="0.2">
      <c r="A40" s="19"/>
      <c r="B40" s="36" t="str">
        <f>'Measure Info'!B50</f>
        <v>-</v>
      </c>
      <c r="C40" s="37" t="s">
        <v>39</v>
      </c>
      <c r="D40" s="37" t="s">
        <v>39</v>
      </c>
      <c r="E40" s="37" t="s">
        <v>39</v>
      </c>
      <c r="F40" s="37" t="s">
        <v>39</v>
      </c>
      <c r="G40" s="17"/>
      <c r="H40" s="2"/>
      <c r="I40" s="2"/>
    </row>
    <row r="41" spans="1:9" ht="15" customHeight="1" x14ac:dyDescent="0.2">
      <c r="A41" s="19"/>
      <c r="B41" s="36" t="str">
        <f>'Measure Info'!B51</f>
        <v>-</v>
      </c>
      <c r="C41" s="37" t="s">
        <v>39</v>
      </c>
      <c r="D41" s="37" t="s">
        <v>39</v>
      </c>
      <c r="E41" s="37" t="s">
        <v>39</v>
      </c>
      <c r="F41" s="37" t="s">
        <v>39</v>
      </c>
      <c r="G41" s="17"/>
      <c r="H41" s="2"/>
      <c r="I41" s="2"/>
    </row>
    <row r="42" spans="1:9" ht="15" customHeight="1" x14ac:dyDescent="0.2">
      <c r="A42" s="19"/>
      <c r="B42" s="36" t="str">
        <f>'Measure Info'!B52</f>
        <v>-</v>
      </c>
      <c r="C42" s="37" t="s">
        <v>39</v>
      </c>
      <c r="D42" s="37" t="s">
        <v>39</v>
      </c>
      <c r="E42" s="37" t="s">
        <v>39</v>
      </c>
      <c r="F42" s="37" t="s">
        <v>39</v>
      </c>
      <c r="G42" s="17"/>
      <c r="H42" s="2"/>
      <c r="I42" s="2"/>
    </row>
    <row r="43" spans="1:9" ht="15" customHeight="1" x14ac:dyDescent="0.2">
      <c r="A43" s="19"/>
      <c r="B43" s="36" t="str">
        <f>'Measure Info'!B53</f>
        <v>-</v>
      </c>
      <c r="C43" s="37" t="s">
        <v>39</v>
      </c>
      <c r="D43" s="37" t="s">
        <v>39</v>
      </c>
      <c r="E43" s="37" t="s">
        <v>39</v>
      </c>
      <c r="F43" s="37" t="s">
        <v>39</v>
      </c>
      <c r="G43" s="17"/>
      <c r="H43" s="2"/>
      <c r="I43" s="2"/>
    </row>
    <row r="44" spans="1:9" ht="15" customHeight="1" x14ac:dyDescent="0.2">
      <c r="A44" s="19"/>
      <c r="B44" s="36" t="str">
        <f>'Measure Info'!B54</f>
        <v>-</v>
      </c>
      <c r="C44" s="37" t="s">
        <v>39</v>
      </c>
      <c r="D44" s="37" t="s">
        <v>39</v>
      </c>
      <c r="E44" s="37" t="s">
        <v>39</v>
      </c>
      <c r="F44" s="37" t="s">
        <v>39</v>
      </c>
      <c r="G44" s="17"/>
      <c r="H44" s="2"/>
      <c r="I44" s="2"/>
    </row>
    <row r="45" spans="1:9" ht="15" customHeight="1" x14ac:dyDescent="0.2">
      <c r="A45" s="19"/>
      <c r="B45" s="36" t="str">
        <f>'Measure Info'!B55</f>
        <v>-</v>
      </c>
      <c r="C45" s="37" t="s">
        <v>39</v>
      </c>
      <c r="D45" s="37" t="s">
        <v>39</v>
      </c>
      <c r="E45" s="37" t="s">
        <v>39</v>
      </c>
      <c r="F45" s="37" t="s">
        <v>39</v>
      </c>
      <c r="G45" s="17"/>
      <c r="H45" s="2"/>
      <c r="I45" s="2"/>
    </row>
    <row r="46" spans="1:9" ht="15" customHeight="1" x14ac:dyDescent="0.2">
      <c r="A46" s="19"/>
      <c r="B46" s="36" t="str">
        <f>'Measure Info'!B56</f>
        <v>-</v>
      </c>
      <c r="C46" s="37" t="s">
        <v>39</v>
      </c>
      <c r="D46" s="37" t="s">
        <v>39</v>
      </c>
      <c r="E46" s="37" t="s">
        <v>39</v>
      </c>
      <c r="F46" s="37" t="s">
        <v>39</v>
      </c>
      <c r="G46" s="17"/>
      <c r="H46" s="2"/>
      <c r="I46" s="2"/>
    </row>
    <row r="47" spans="1:9" ht="15" customHeight="1" x14ac:dyDescent="0.2">
      <c r="A47" s="19"/>
      <c r="B47" s="36" t="str">
        <f>'Measure Info'!B57</f>
        <v>-</v>
      </c>
      <c r="C47" s="37" t="s">
        <v>39</v>
      </c>
      <c r="D47" s="37" t="s">
        <v>39</v>
      </c>
      <c r="E47" s="37" t="s">
        <v>39</v>
      </c>
      <c r="F47" s="37" t="s">
        <v>39</v>
      </c>
      <c r="G47" s="17"/>
      <c r="H47" s="2"/>
      <c r="I47" s="2"/>
    </row>
    <row r="48" spans="1:9" ht="15" customHeight="1" x14ac:dyDescent="0.2">
      <c r="A48" s="19"/>
      <c r="B48" s="36" t="str">
        <f>'Measure Info'!B58</f>
        <v>-</v>
      </c>
      <c r="C48" s="37" t="s">
        <v>39</v>
      </c>
      <c r="D48" s="37" t="s">
        <v>39</v>
      </c>
      <c r="E48" s="37" t="s">
        <v>39</v>
      </c>
      <c r="F48" s="37" t="s">
        <v>39</v>
      </c>
      <c r="G48" s="17"/>
      <c r="H48" s="2"/>
      <c r="I48" s="2"/>
    </row>
    <row r="49" spans="1:9" ht="15" customHeight="1" x14ac:dyDescent="0.2">
      <c r="A49" s="19"/>
      <c r="B49" s="36" t="str">
        <f>'Measure Info'!B59</f>
        <v>-</v>
      </c>
      <c r="C49" s="37" t="s">
        <v>39</v>
      </c>
      <c r="D49" s="37" t="s">
        <v>39</v>
      </c>
      <c r="E49" s="37" t="s">
        <v>39</v>
      </c>
      <c r="F49" s="37" t="s">
        <v>39</v>
      </c>
      <c r="G49" s="17"/>
      <c r="H49" s="2"/>
      <c r="I49" s="2"/>
    </row>
    <row r="50" spans="1:9" ht="15" customHeight="1" x14ac:dyDescent="0.2">
      <c r="A50" s="19"/>
      <c r="B50" s="36" t="str">
        <f>'Measure Info'!B60</f>
        <v>-</v>
      </c>
      <c r="C50" s="37" t="s">
        <v>39</v>
      </c>
      <c r="D50" s="37" t="s">
        <v>39</v>
      </c>
      <c r="E50" s="37" t="s">
        <v>39</v>
      </c>
      <c r="F50" s="37" t="s">
        <v>39</v>
      </c>
      <c r="G50" s="17"/>
      <c r="H50" s="2"/>
      <c r="I50" s="2"/>
    </row>
    <row r="51" spans="1:9" ht="15" customHeight="1" x14ac:dyDescent="0.2">
      <c r="A51" s="19"/>
      <c r="B51" s="36" t="str">
        <f>'Measure Info'!B61</f>
        <v>-</v>
      </c>
      <c r="C51" s="37" t="s">
        <v>39</v>
      </c>
      <c r="D51" s="37" t="s">
        <v>39</v>
      </c>
      <c r="E51" s="37" t="s">
        <v>39</v>
      </c>
      <c r="F51" s="37" t="s">
        <v>39</v>
      </c>
      <c r="G51" s="17"/>
      <c r="H51" s="2"/>
      <c r="I51" s="2"/>
    </row>
    <row r="52" spans="1:9" ht="15" customHeight="1" x14ac:dyDescent="0.2">
      <c r="A52" s="19"/>
      <c r="B52" s="36" t="str">
        <f>'Measure Info'!B62</f>
        <v>-</v>
      </c>
      <c r="C52" s="37" t="s">
        <v>39</v>
      </c>
      <c r="D52" s="37" t="s">
        <v>39</v>
      </c>
      <c r="E52" s="37" t="s">
        <v>39</v>
      </c>
      <c r="F52" s="37" t="s">
        <v>39</v>
      </c>
      <c r="G52" s="17"/>
      <c r="H52" s="2"/>
      <c r="I52" s="2"/>
    </row>
    <row r="53" spans="1:9" ht="15" customHeight="1" x14ac:dyDescent="0.2">
      <c r="A53" s="19"/>
      <c r="B53" s="36" t="str">
        <f>'Measure Info'!B63</f>
        <v>-</v>
      </c>
      <c r="C53" s="37" t="s">
        <v>39</v>
      </c>
      <c r="D53" s="37" t="s">
        <v>39</v>
      </c>
      <c r="E53" s="37" t="s">
        <v>39</v>
      </c>
      <c r="F53" s="37" t="s">
        <v>39</v>
      </c>
      <c r="G53" s="17"/>
      <c r="H53" s="2"/>
      <c r="I53" s="2"/>
    </row>
    <row r="54" spans="1:9" ht="15" customHeight="1" x14ac:dyDescent="0.2">
      <c r="A54" s="19"/>
      <c r="B54" s="36" t="str">
        <f>'Measure Info'!B64</f>
        <v>-</v>
      </c>
      <c r="C54" s="37" t="s">
        <v>39</v>
      </c>
      <c r="D54" s="37" t="s">
        <v>39</v>
      </c>
      <c r="E54" s="37" t="s">
        <v>39</v>
      </c>
      <c r="F54" s="37" t="s">
        <v>39</v>
      </c>
      <c r="G54" s="17"/>
      <c r="H54" s="2"/>
      <c r="I54" s="2"/>
    </row>
    <row r="55" spans="1:9" ht="15" customHeight="1" x14ac:dyDescent="0.2">
      <c r="A55" s="19"/>
      <c r="B55" s="36" t="str">
        <f>'Measure Info'!B65</f>
        <v>-</v>
      </c>
      <c r="C55" s="37" t="s">
        <v>39</v>
      </c>
      <c r="D55" s="37" t="s">
        <v>39</v>
      </c>
      <c r="E55" s="37" t="s">
        <v>39</v>
      </c>
      <c r="F55" s="37" t="s">
        <v>39</v>
      </c>
      <c r="G55" s="17"/>
      <c r="H55" s="2"/>
      <c r="I55" s="2"/>
    </row>
    <row r="56" spans="1:9" ht="15" customHeight="1" x14ac:dyDescent="0.2">
      <c r="A56" s="19"/>
      <c r="B56" s="36" t="str">
        <f>'Measure Info'!B66</f>
        <v>-</v>
      </c>
      <c r="C56" s="37" t="s">
        <v>39</v>
      </c>
      <c r="D56" s="37" t="s">
        <v>39</v>
      </c>
      <c r="E56" s="37" t="s">
        <v>39</v>
      </c>
      <c r="F56" s="37" t="s">
        <v>39</v>
      </c>
      <c r="G56" s="17"/>
      <c r="H56" s="2"/>
      <c r="I56" s="2"/>
    </row>
    <row r="57" spans="1:9" ht="15" customHeight="1" x14ac:dyDescent="0.2">
      <c r="A57" s="19"/>
      <c r="B57" s="36" t="str">
        <f>'Measure Info'!B67</f>
        <v>-</v>
      </c>
      <c r="C57" s="37" t="s">
        <v>39</v>
      </c>
      <c r="D57" s="37" t="s">
        <v>39</v>
      </c>
      <c r="E57" s="37" t="s">
        <v>39</v>
      </c>
      <c r="F57" s="37" t="s">
        <v>39</v>
      </c>
      <c r="G57" s="17"/>
      <c r="H57" s="2"/>
      <c r="I57" s="2"/>
    </row>
    <row r="58" spans="1:9" ht="15" customHeight="1" x14ac:dyDescent="0.2">
      <c r="A58" s="19"/>
      <c r="B58" s="36" t="str">
        <f>'Measure Info'!B68</f>
        <v>-</v>
      </c>
      <c r="C58" s="37" t="s">
        <v>39</v>
      </c>
      <c r="D58" s="37" t="s">
        <v>39</v>
      </c>
      <c r="E58" s="37" t="s">
        <v>39</v>
      </c>
      <c r="F58" s="37" t="s">
        <v>39</v>
      </c>
      <c r="G58" s="17"/>
      <c r="H58" s="2"/>
      <c r="I58" s="2"/>
    </row>
    <row r="59" spans="1:9" ht="15" customHeight="1" x14ac:dyDescent="0.2">
      <c r="A59" s="19"/>
      <c r="B59" s="36" t="str">
        <f>'Measure Info'!B69</f>
        <v>-</v>
      </c>
      <c r="C59" s="37" t="s">
        <v>39</v>
      </c>
      <c r="D59" s="37" t="s">
        <v>39</v>
      </c>
      <c r="E59" s="37" t="s">
        <v>39</v>
      </c>
      <c r="F59" s="37" t="s">
        <v>39</v>
      </c>
      <c r="G59" s="17"/>
      <c r="H59" s="2"/>
      <c r="I59" s="2"/>
    </row>
    <row r="60" spans="1:9" ht="15" customHeight="1" x14ac:dyDescent="0.2">
      <c r="A60" s="19"/>
      <c r="B60" s="36" t="str">
        <f>'Measure Info'!B70</f>
        <v>-</v>
      </c>
      <c r="C60" s="37" t="s">
        <v>39</v>
      </c>
      <c r="D60" s="37" t="s">
        <v>39</v>
      </c>
      <c r="E60" s="37" t="s">
        <v>39</v>
      </c>
      <c r="F60" s="37" t="s">
        <v>39</v>
      </c>
      <c r="G60" s="17"/>
      <c r="H60" s="2"/>
      <c r="I60" s="2"/>
    </row>
    <row r="61" spans="1:9" ht="15" customHeight="1" x14ac:dyDescent="0.2">
      <c r="A61" s="19"/>
      <c r="B61" s="36" t="str">
        <f>'Measure Info'!B71</f>
        <v>-</v>
      </c>
      <c r="C61" s="37" t="s">
        <v>39</v>
      </c>
      <c r="D61" s="37" t="s">
        <v>39</v>
      </c>
      <c r="E61" s="37" t="s">
        <v>39</v>
      </c>
      <c r="F61" s="37" t="s">
        <v>39</v>
      </c>
      <c r="G61" s="17"/>
      <c r="H61" s="2"/>
      <c r="I61" s="2"/>
    </row>
    <row r="62" spans="1:9" ht="15" customHeight="1" x14ac:dyDescent="0.2">
      <c r="A62" s="19"/>
      <c r="B62" s="36" t="str">
        <f>'Measure Info'!B72</f>
        <v>-</v>
      </c>
      <c r="C62" s="37" t="s">
        <v>39</v>
      </c>
      <c r="D62" s="37" t="s">
        <v>39</v>
      </c>
      <c r="E62" s="37" t="s">
        <v>39</v>
      </c>
      <c r="F62" s="37" t="s">
        <v>39</v>
      </c>
      <c r="G62" s="17"/>
      <c r="H62" s="2"/>
      <c r="I62" s="2"/>
    </row>
    <row r="63" spans="1:9" ht="15" customHeight="1" x14ac:dyDescent="0.2">
      <c r="A63" s="19"/>
      <c r="B63" s="36" t="str">
        <f>'Measure Info'!B73</f>
        <v>-</v>
      </c>
      <c r="C63" s="37" t="s">
        <v>39</v>
      </c>
      <c r="D63" s="37" t="s">
        <v>39</v>
      </c>
      <c r="E63" s="37" t="s">
        <v>39</v>
      </c>
      <c r="F63" s="37" t="s">
        <v>39</v>
      </c>
      <c r="G63" s="17"/>
      <c r="H63" s="2"/>
      <c r="I63" s="2"/>
    </row>
    <row r="64" spans="1:9" ht="15" customHeight="1" x14ac:dyDescent="0.2">
      <c r="A64" s="19"/>
      <c r="B64" s="36" t="str">
        <f>'Measure Info'!B74</f>
        <v>-</v>
      </c>
      <c r="C64" s="37" t="s">
        <v>39</v>
      </c>
      <c r="D64" s="37" t="s">
        <v>39</v>
      </c>
      <c r="E64" s="37" t="s">
        <v>39</v>
      </c>
      <c r="F64" s="37" t="s">
        <v>39</v>
      </c>
      <c r="G64" s="17"/>
      <c r="H64" s="2"/>
      <c r="I64" s="2"/>
    </row>
    <row r="65" spans="1:9" ht="15" customHeight="1" x14ac:dyDescent="0.2">
      <c r="A65" s="19"/>
      <c r="B65" s="36" t="str">
        <f>'Measure Info'!B75</f>
        <v>-</v>
      </c>
      <c r="C65" s="37" t="s">
        <v>39</v>
      </c>
      <c r="D65" s="37" t="s">
        <v>39</v>
      </c>
      <c r="E65" s="37" t="s">
        <v>39</v>
      </c>
      <c r="F65" s="37" t="s">
        <v>39</v>
      </c>
      <c r="G65" s="17"/>
      <c r="H65" s="2"/>
      <c r="I65" s="2"/>
    </row>
    <row r="66" spans="1:9" ht="15" customHeight="1" x14ac:dyDescent="0.2">
      <c r="A66" s="19"/>
      <c r="B66" s="36" t="str">
        <f>'Measure Info'!B76</f>
        <v>-</v>
      </c>
      <c r="C66" s="37" t="s">
        <v>39</v>
      </c>
      <c r="D66" s="37" t="s">
        <v>39</v>
      </c>
      <c r="E66" s="37" t="s">
        <v>39</v>
      </c>
      <c r="F66" s="37" t="s">
        <v>39</v>
      </c>
      <c r="G66" s="17"/>
      <c r="H66" s="2"/>
      <c r="I66" s="2"/>
    </row>
    <row r="67" spans="1:9" ht="15" customHeight="1" x14ac:dyDescent="0.2">
      <c r="A67" s="19"/>
      <c r="B67" s="36" t="str">
        <f>'Measure Info'!B77</f>
        <v>-</v>
      </c>
      <c r="C67" s="37" t="s">
        <v>39</v>
      </c>
      <c r="D67" s="37" t="s">
        <v>39</v>
      </c>
      <c r="E67" s="37" t="s">
        <v>39</v>
      </c>
      <c r="F67" s="37" t="s">
        <v>39</v>
      </c>
      <c r="G67" s="17"/>
      <c r="H67" s="2"/>
      <c r="I67" s="2"/>
    </row>
    <row r="68" spans="1:9" ht="15" customHeight="1" x14ac:dyDescent="0.2">
      <c r="A68" s="19"/>
      <c r="B68" s="36" t="str">
        <f>'Measure Info'!B78</f>
        <v>-</v>
      </c>
      <c r="C68" s="37" t="s">
        <v>39</v>
      </c>
      <c r="D68" s="37" t="s">
        <v>39</v>
      </c>
      <c r="E68" s="37" t="s">
        <v>39</v>
      </c>
      <c r="F68" s="37" t="s">
        <v>39</v>
      </c>
      <c r="G68" s="17"/>
      <c r="H68" s="2"/>
      <c r="I68" s="2"/>
    </row>
    <row r="69" spans="1:9" ht="15" customHeight="1" x14ac:dyDescent="0.2">
      <c r="A69" s="19"/>
      <c r="B69" s="36" t="str">
        <f>'Measure Info'!B79</f>
        <v>-</v>
      </c>
      <c r="C69" s="37" t="s">
        <v>39</v>
      </c>
      <c r="D69" s="37" t="s">
        <v>39</v>
      </c>
      <c r="E69" s="37" t="s">
        <v>39</v>
      </c>
      <c r="F69" s="37" t="s">
        <v>39</v>
      </c>
      <c r="G69" s="17"/>
      <c r="H69" s="2"/>
      <c r="I69" s="2"/>
    </row>
    <row r="70" spans="1:9" ht="15" customHeight="1" x14ac:dyDescent="0.2">
      <c r="A70" s="19"/>
      <c r="B70" s="36" t="str">
        <f>'Measure Info'!B80</f>
        <v>-</v>
      </c>
      <c r="C70" s="37" t="s">
        <v>39</v>
      </c>
      <c r="D70" s="37" t="s">
        <v>39</v>
      </c>
      <c r="E70" s="37" t="s">
        <v>39</v>
      </c>
      <c r="F70" s="37" t="s">
        <v>39</v>
      </c>
      <c r="G70" s="17"/>
      <c r="H70" s="2"/>
      <c r="I70" s="2"/>
    </row>
    <row r="71" spans="1:9" ht="15" customHeight="1" x14ac:dyDescent="0.2">
      <c r="A71" s="19"/>
      <c r="B71" s="36" t="str">
        <f>'Measure Info'!B81</f>
        <v>-</v>
      </c>
      <c r="C71" s="37" t="s">
        <v>39</v>
      </c>
      <c r="D71" s="37" t="s">
        <v>39</v>
      </c>
      <c r="E71" s="37" t="s">
        <v>39</v>
      </c>
      <c r="F71" s="37" t="s">
        <v>39</v>
      </c>
      <c r="G71" s="17"/>
      <c r="H71" s="2"/>
      <c r="I71" s="2"/>
    </row>
    <row r="72" spans="1:9" ht="15" customHeight="1" x14ac:dyDescent="0.2">
      <c r="A72" s="19"/>
      <c r="B72" s="36" t="s">
        <v>39</v>
      </c>
      <c r="C72" s="37" t="s">
        <v>39</v>
      </c>
      <c r="D72" s="37" t="s">
        <v>39</v>
      </c>
      <c r="E72" s="37" t="s">
        <v>39</v>
      </c>
      <c r="F72" s="37" t="s">
        <v>39</v>
      </c>
      <c r="G72" s="17"/>
      <c r="H72" s="2"/>
      <c r="I72" s="2"/>
    </row>
    <row r="73" spans="1:9" ht="15" customHeight="1" x14ac:dyDescent="0.2">
      <c r="A73" s="19"/>
      <c r="B73" s="36" t="s">
        <v>39</v>
      </c>
      <c r="C73" s="37" t="s">
        <v>39</v>
      </c>
      <c r="D73" s="37" t="s">
        <v>39</v>
      </c>
      <c r="E73" s="37" t="s">
        <v>39</v>
      </c>
      <c r="F73" s="37" t="s">
        <v>39</v>
      </c>
      <c r="G73" s="17"/>
      <c r="H73" s="2"/>
      <c r="I73" s="2"/>
    </row>
    <row r="74" spans="1:9" ht="15" customHeight="1" x14ac:dyDescent="0.2">
      <c r="A74" s="19"/>
      <c r="B74" s="36" t="s">
        <v>39</v>
      </c>
      <c r="C74" s="37" t="s">
        <v>39</v>
      </c>
      <c r="D74" s="37" t="s">
        <v>39</v>
      </c>
      <c r="E74" s="37" t="s">
        <v>39</v>
      </c>
      <c r="F74" s="37" t="s">
        <v>39</v>
      </c>
      <c r="G74" s="17"/>
      <c r="H74" s="2"/>
      <c r="I74" s="2"/>
    </row>
    <row r="75" spans="1:9" ht="15" customHeight="1" x14ac:dyDescent="0.2">
      <c r="A75" s="19"/>
      <c r="B75" s="36" t="s">
        <v>39</v>
      </c>
      <c r="C75" s="37" t="s">
        <v>39</v>
      </c>
      <c r="D75" s="37" t="s">
        <v>39</v>
      </c>
      <c r="E75" s="37" t="s">
        <v>39</v>
      </c>
      <c r="F75" s="37" t="s">
        <v>39</v>
      </c>
      <c r="G75" s="17"/>
      <c r="H75" s="2"/>
      <c r="I75" s="2"/>
    </row>
    <row r="76" spans="1:9" ht="15" customHeight="1" x14ac:dyDescent="0.2">
      <c r="A76" s="19"/>
      <c r="B76" s="36" t="s">
        <v>39</v>
      </c>
      <c r="C76" s="37" t="s">
        <v>39</v>
      </c>
      <c r="D76" s="37" t="s">
        <v>39</v>
      </c>
      <c r="E76" s="37" t="s">
        <v>39</v>
      </c>
      <c r="F76" s="37" t="s">
        <v>39</v>
      </c>
      <c r="G76" s="17"/>
      <c r="H76" s="2"/>
      <c r="I76" s="2"/>
    </row>
    <row r="77" spans="1:9" ht="15" customHeight="1" x14ac:dyDescent="0.2">
      <c r="A77" s="19"/>
      <c r="B77" s="36" t="s">
        <v>39</v>
      </c>
      <c r="C77" s="37" t="s">
        <v>39</v>
      </c>
      <c r="D77" s="37" t="s">
        <v>39</v>
      </c>
      <c r="E77" s="37" t="s">
        <v>39</v>
      </c>
      <c r="F77" s="37" t="s">
        <v>39</v>
      </c>
      <c r="G77" s="17"/>
      <c r="H77" s="2"/>
      <c r="I77" s="2"/>
    </row>
    <row r="78" spans="1:9" ht="15" customHeight="1" x14ac:dyDescent="0.2">
      <c r="A78" s="19"/>
      <c r="B78" s="36" t="s">
        <v>39</v>
      </c>
      <c r="C78" s="37" t="s">
        <v>39</v>
      </c>
      <c r="D78" s="37" t="s">
        <v>39</v>
      </c>
      <c r="E78" s="37" t="s">
        <v>39</v>
      </c>
      <c r="F78" s="37" t="s">
        <v>39</v>
      </c>
      <c r="G78" s="17"/>
      <c r="H78" s="2"/>
      <c r="I78" s="2"/>
    </row>
    <row r="79" spans="1:9" ht="15" customHeight="1" x14ac:dyDescent="0.2">
      <c r="A79" s="19"/>
      <c r="B79" s="36" t="s">
        <v>39</v>
      </c>
      <c r="C79" s="37" t="s">
        <v>39</v>
      </c>
      <c r="D79" s="37" t="s">
        <v>39</v>
      </c>
      <c r="E79" s="37" t="s">
        <v>39</v>
      </c>
      <c r="F79" s="37" t="s">
        <v>39</v>
      </c>
      <c r="G79" s="17"/>
      <c r="H79" s="2"/>
      <c r="I79" s="2"/>
    </row>
    <row r="80" spans="1:9" ht="15" customHeight="1" x14ac:dyDescent="0.2">
      <c r="A80" s="19"/>
      <c r="B80" s="36" t="s">
        <v>39</v>
      </c>
      <c r="C80" s="37" t="s">
        <v>39</v>
      </c>
      <c r="D80" s="37" t="s">
        <v>39</v>
      </c>
      <c r="E80" s="37" t="s">
        <v>39</v>
      </c>
      <c r="F80" s="37" t="s">
        <v>39</v>
      </c>
      <c r="G80" s="17"/>
      <c r="H80" s="2"/>
      <c r="I80" s="2"/>
    </row>
    <row r="81" spans="1:9" ht="15" customHeight="1" x14ac:dyDescent="0.2">
      <c r="A81" s="19"/>
      <c r="B81" s="36" t="s">
        <v>39</v>
      </c>
      <c r="C81" s="37" t="s">
        <v>39</v>
      </c>
      <c r="D81" s="37" t="s">
        <v>39</v>
      </c>
      <c r="E81" s="37" t="s">
        <v>39</v>
      </c>
      <c r="F81" s="37" t="s">
        <v>39</v>
      </c>
      <c r="G81" s="17"/>
      <c r="H81" s="2"/>
      <c r="I81" s="2"/>
    </row>
    <row r="82" spans="1:9" ht="15" customHeight="1" x14ac:dyDescent="0.2">
      <c r="A82" s="19"/>
      <c r="B82" s="36" t="s">
        <v>39</v>
      </c>
      <c r="C82" s="37" t="s">
        <v>39</v>
      </c>
      <c r="D82" s="37" t="s">
        <v>39</v>
      </c>
      <c r="E82" s="37" t="s">
        <v>39</v>
      </c>
      <c r="F82" s="37" t="s">
        <v>39</v>
      </c>
      <c r="G82" s="17"/>
      <c r="H82" s="2"/>
      <c r="I82" s="2"/>
    </row>
    <row r="83" spans="1:9" ht="15" customHeight="1" x14ac:dyDescent="0.2">
      <c r="A83" s="19"/>
      <c r="B83" s="36" t="s">
        <v>39</v>
      </c>
      <c r="C83" s="37" t="s">
        <v>39</v>
      </c>
      <c r="D83" s="37" t="s">
        <v>39</v>
      </c>
      <c r="E83" s="37" t="s">
        <v>39</v>
      </c>
      <c r="F83" s="37" t="s">
        <v>39</v>
      </c>
      <c r="G83" s="17"/>
      <c r="H83" s="2"/>
      <c r="I83" s="2"/>
    </row>
  </sheetData>
  <pageMargins left="0.7" right="0.7" top="0.75" bottom="0.75" header="0.3" footer="0.3"/>
  <pageSetup orientation="portrait"/>
  <headerFooter>
    <oddFooter>&amp;C&amp;"Helvetica Neue,Regular"&amp;12&amp;K000000&amp;P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'Scorecard 1'!$I$5:$I$6</xm:f>
          </x14:formula1>
          <xm:sqref>C5:F17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sheetPr>
  <dimension ref="A1:IU38"/>
  <sheetViews>
    <sheetView showGridLines="0" workbookViewId="0">
      <selection activeCell="J47" sqref="J47"/>
    </sheetView>
  </sheetViews>
  <sheetFormatPr baseColWidth="10" defaultColWidth="8.83203125" defaultRowHeight="15" customHeight="1" x14ac:dyDescent="0.2"/>
  <cols>
    <col min="1" max="1" width="81.83203125" style="45" bestFit="1" customWidth="1"/>
    <col min="2" max="13" width="11.6640625" style="45" customWidth="1"/>
    <col min="14" max="17" width="11" style="45" customWidth="1"/>
    <col min="18" max="255" width="8.83203125" style="45" customWidth="1"/>
  </cols>
  <sheetData>
    <row r="1" spans="1:17" ht="15" customHeight="1" thickBot="1" x14ac:dyDescent="0.25">
      <c r="A1" s="3"/>
      <c r="B1" s="3"/>
      <c r="C1" s="3"/>
      <c r="D1" s="3"/>
      <c r="E1" s="3"/>
      <c r="F1" s="3"/>
      <c r="G1" s="3"/>
      <c r="H1" s="3"/>
      <c r="I1" s="3"/>
      <c r="J1" s="3"/>
      <c r="K1" s="3"/>
      <c r="L1" s="3"/>
      <c r="M1" s="3"/>
      <c r="N1" s="3"/>
      <c r="O1" s="3"/>
      <c r="P1" s="3"/>
      <c r="Q1" s="3"/>
    </row>
    <row r="2" spans="1:17" ht="15" customHeight="1" x14ac:dyDescent="0.2">
      <c r="A2" s="87"/>
      <c r="B2" s="71" t="s">
        <v>50</v>
      </c>
      <c r="C2" s="160" t="str">
        <f>'Measure Info'!C8</f>
        <v>Meditech</v>
      </c>
      <c r="D2" s="161"/>
      <c r="E2" s="162"/>
      <c r="F2" s="71" t="s">
        <v>51</v>
      </c>
      <c r="G2" s="160" t="str">
        <f>'Measure Info'!C9</f>
        <v>Meditech</v>
      </c>
      <c r="H2" s="161"/>
      <c r="I2" s="162"/>
      <c r="J2" s="71" t="s">
        <v>52</v>
      </c>
      <c r="K2" s="160" t="str">
        <f>'Measure Info'!C10</f>
        <v>EPIC</v>
      </c>
      <c r="L2" s="161"/>
      <c r="M2" s="162"/>
      <c r="N2" s="71" t="s">
        <v>53</v>
      </c>
      <c r="O2" s="160" t="str">
        <f>'Measure Info'!C11</f>
        <v>NA</v>
      </c>
      <c r="P2" s="161"/>
      <c r="Q2" s="162"/>
    </row>
    <row r="3" spans="1:17" ht="36" customHeight="1" thickBot="1" x14ac:dyDescent="0.25">
      <c r="A3" s="102" t="s">
        <v>37</v>
      </c>
      <c r="B3" s="103" t="s">
        <v>41</v>
      </c>
      <c r="C3" s="104" t="s">
        <v>42</v>
      </c>
      <c r="D3" s="104" t="s">
        <v>43</v>
      </c>
      <c r="E3" s="105" t="s">
        <v>44</v>
      </c>
      <c r="F3" s="103" t="s">
        <v>41</v>
      </c>
      <c r="G3" s="104" t="s">
        <v>42</v>
      </c>
      <c r="H3" s="104" t="s">
        <v>43</v>
      </c>
      <c r="I3" s="105" t="s">
        <v>44</v>
      </c>
      <c r="J3" s="103" t="s">
        <v>41</v>
      </c>
      <c r="K3" s="104" t="s">
        <v>42</v>
      </c>
      <c r="L3" s="104" t="s">
        <v>43</v>
      </c>
      <c r="M3" s="105" t="s">
        <v>44</v>
      </c>
      <c r="N3" s="103"/>
      <c r="O3" s="104"/>
      <c r="P3" s="104"/>
      <c r="Q3" s="105"/>
    </row>
    <row r="4" spans="1:17" ht="15" customHeight="1" x14ac:dyDescent="0.2">
      <c r="A4" s="88" t="str">
        <f>'Measure Info'!B15</f>
        <v>Diagnosis: Diabetes" using "Diabetes"</v>
      </c>
      <c r="B4" s="99">
        <f>'Scorecard 1'!C5</f>
        <v>1</v>
      </c>
      <c r="C4" s="100">
        <f>'Scorecard 1'!D5</f>
        <v>1</v>
      </c>
      <c r="D4" s="100">
        <f>'Scorecard 1'!E5</f>
        <v>1</v>
      </c>
      <c r="E4" s="101">
        <f>'Scorecard 1'!F5</f>
        <v>1</v>
      </c>
      <c r="F4" s="99">
        <f>'Scorecard 2'!C5</f>
        <v>1</v>
      </c>
      <c r="G4" s="100">
        <f>'Scorecard 2'!D5</f>
        <v>1</v>
      </c>
      <c r="H4" s="100">
        <f>'Scorecard 2'!E5</f>
        <v>1</v>
      </c>
      <c r="I4" s="101">
        <f>'Scorecard 2'!F5</f>
        <v>1</v>
      </c>
      <c r="J4" s="99">
        <f>'Scorecard 3'!C5</f>
        <v>1</v>
      </c>
      <c r="K4" s="100">
        <f>'Scorecard 3'!D5</f>
        <v>1</v>
      </c>
      <c r="L4" s="100">
        <f>'Scorecard 3'!E5</f>
        <v>1</v>
      </c>
      <c r="M4" s="101">
        <f>'Scorecard 3'!F5</f>
        <v>1</v>
      </c>
      <c r="N4" s="99"/>
      <c r="O4" s="100"/>
      <c r="P4" s="100"/>
      <c r="Q4" s="101"/>
    </row>
    <row r="5" spans="1:17" ht="15" customHeight="1" x14ac:dyDescent="0.2">
      <c r="A5" s="89" t="str">
        <f>'Measure Info'!B16</f>
        <v>Encounter, Performed: Emergency Department Visit using "Emergency Department Visit"</v>
      </c>
      <c r="B5" s="72">
        <f>'Scorecard 1'!C6</f>
        <v>1</v>
      </c>
      <c r="C5" s="46">
        <f>'Scorecard 1'!D6</f>
        <v>1</v>
      </c>
      <c r="D5" s="46">
        <f>'Scorecard 1'!E6</f>
        <v>1</v>
      </c>
      <c r="E5" s="73">
        <f>'Scorecard 1'!F6</f>
        <v>1</v>
      </c>
      <c r="F5" s="72">
        <f>'Scorecard 2'!C6</f>
        <v>1</v>
      </c>
      <c r="G5" s="46">
        <f>'Scorecard 2'!D6</f>
        <v>1</v>
      </c>
      <c r="H5" s="46">
        <f>'Scorecard 2'!E6</f>
        <v>1</v>
      </c>
      <c r="I5" s="73">
        <f>'Scorecard 2'!F6</f>
        <v>1</v>
      </c>
      <c r="J5" s="72">
        <f>'Scorecard 3'!C6</f>
        <v>1</v>
      </c>
      <c r="K5" s="46">
        <f>'Scorecard 3'!D6</f>
        <v>1</v>
      </c>
      <c r="L5" s="46">
        <f>'Scorecard 3'!E6</f>
        <v>1</v>
      </c>
      <c r="M5" s="73">
        <f>'Scorecard 3'!F6</f>
        <v>1</v>
      </c>
      <c r="N5" s="72"/>
      <c r="O5" s="46"/>
      <c r="P5" s="46"/>
      <c r="Q5" s="73"/>
    </row>
    <row r="6" spans="1:17" ht="15" customHeight="1" x14ac:dyDescent="0.2">
      <c r="A6" s="89" t="str">
        <f>'Measure Info'!B17</f>
        <v>Encounter, Performed: Encounter Inpatient using "Encounter Inpatient"</v>
      </c>
      <c r="B6" s="72">
        <f>'Scorecard 1'!C7</f>
        <v>1</v>
      </c>
      <c r="C6" s="46">
        <f>'Scorecard 1'!D7</f>
        <v>1</v>
      </c>
      <c r="D6" s="46">
        <f>'Scorecard 1'!E7</f>
        <v>1</v>
      </c>
      <c r="E6" s="73">
        <f>'Scorecard 1'!F7</f>
        <v>1</v>
      </c>
      <c r="F6" s="72">
        <f>'Scorecard 2'!C7</f>
        <v>1</v>
      </c>
      <c r="G6" s="46">
        <f>'Scorecard 2'!D7</f>
        <v>1</v>
      </c>
      <c r="H6" s="46">
        <f>'Scorecard 2'!E7</f>
        <v>1</v>
      </c>
      <c r="I6" s="73">
        <f>'Scorecard 2'!F7</f>
        <v>1</v>
      </c>
      <c r="J6" s="72">
        <f>'Scorecard 3'!C7</f>
        <v>1</v>
      </c>
      <c r="K6" s="46">
        <f>'Scorecard 3'!D7</f>
        <v>1</v>
      </c>
      <c r="L6" s="46">
        <f>'Scorecard 3'!E7</f>
        <v>1</v>
      </c>
      <c r="M6" s="73">
        <f>'Scorecard 3'!F7</f>
        <v>1</v>
      </c>
      <c r="N6" s="72"/>
      <c r="O6" s="46"/>
      <c r="P6" s="46"/>
      <c r="Q6" s="73"/>
    </row>
    <row r="7" spans="1:17" ht="15" customHeight="1" x14ac:dyDescent="0.2">
      <c r="A7" s="89" t="str">
        <f>'Measure Info'!B18</f>
        <v>Encounter, Performed: Observation Services using "Observation Services"</v>
      </c>
      <c r="B7" s="72">
        <f>'Scorecard 1'!C8</f>
        <v>1</v>
      </c>
      <c r="C7" s="46">
        <f>'Scorecard 1'!D8</f>
        <v>1</v>
      </c>
      <c r="D7" s="46">
        <f>'Scorecard 1'!E8</f>
        <v>1</v>
      </c>
      <c r="E7" s="73">
        <f>'Scorecard 1'!F8</f>
        <v>1</v>
      </c>
      <c r="F7" s="72">
        <f>'Scorecard 2'!C8</f>
        <v>1</v>
      </c>
      <c r="G7" s="46">
        <f>'Scorecard 2'!D8</f>
        <v>1</v>
      </c>
      <c r="H7" s="46">
        <f>'Scorecard 2'!E8</f>
        <v>1</v>
      </c>
      <c r="I7" s="73">
        <f>'Scorecard 2'!F8</f>
        <v>1</v>
      </c>
      <c r="J7" s="72">
        <f>'Scorecard 3'!C8</f>
        <v>1</v>
      </c>
      <c r="K7" s="46">
        <f>'Scorecard 3'!D8</f>
        <v>1</v>
      </c>
      <c r="L7" s="46">
        <f>'Scorecard 3'!E8</f>
        <v>1</v>
      </c>
      <c r="M7" s="73">
        <f>'Scorecard 3'!F8</f>
        <v>1</v>
      </c>
      <c r="N7" s="72"/>
      <c r="O7" s="46"/>
      <c r="P7" s="46"/>
      <c r="Q7" s="73"/>
    </row>
    <row r="8" spans="1:17" ht="15" customHeight="1" x14ac:dyDescent="0.2">
      <c r="A8" s="89" t="str">
        <f>'Measure Info'!B19</f>
        <v>Laboratory Test, Performed: Glucose Lab Test using "Glucose Lab Test"</v>
      </c>
      <c r="B8" s="72">
        <f>'Scorecard 1'!C9</f>
        <v>1</v>
      </c>
      <c r="C8" s="46">
        <f>'Scorecard 1'!D9</f>
        <v>1</v>
      </c>
      <c r="D8" s="46">
        <f>'Scorecard 1'!E9</f>
        <v>1</v>
      </c>
      <c r="E8" s="73">
        <f>'Scorecard 1'!F9</f>
        <v>1</v>
      </c>
      <c r="F8" s="72">
        <f>'Scorecard 2'!C9</f>
        <v>1</v>
      </c>
      <c r="G8" s="46">
        <f>'Scorecard 2'!D9</f>
        <v>1</v>
      </c>
      <c r="H8" s="46">
        <f>'Scorecard 2'!E9</f>
        <v>1</v>
      </c>
      <c r="I8" s="73">
        <f>'Scorecard 2'!F9</f>
        <v>1</v>
      </c>
      <c r="J8" s="72">
        <f>'Scorecard 3'!C9</f>
        <v>1</v>
      </c>
      <c r="K8" s="46">
        <f>'Scorecard 3'!D9</f>
        <v>1</v>
      </c>
      <c r="L8" s="46">
        <f>'Scorecard 3'!E9</f>
        <v>0</v>
      </c>
      <c r="M8" s="73">
        <f>'Scorecard 3'!F9</f>
        <v>1</v>
      </c>
      <c r="N8" s="72"/>
      <c r="O8" s="46"/>
      <c r="P8" s="46"/>
      <c r="Q8" s="73"/>
    </row>
    <row r="9" spans="1:17" ht="15" customHeight="1" x14ac:dyDescent="0.2">
      <c r="A9" s="89" t="str">
        <f>'Measure Info'!B20</f>
        <v>Medication, Administered: Antidiabetics using "Antidiabetics"</v>
      </c>
      <c r="B9" s="72">
        <f>'Scorecard 1'!C10</f>
        <v>1</v>
      </c>
      <c r="C9" s="46">
        <f>'Scorecard 1'!D10</f>
        <v>1</v>
      </c>
      <c r="D9" s="46">
        <f>'Scorecard 1'!E10</f>
        <v>1</v>
      </c>
      <c r="E9" s="73">
        <f>'Scorecard 1'!F10</f>
        <v>1</v>
      </c>
      <c r="F9" s="72">
        <f>'Scorecard 2'!C10</f>
        <v>1</v>
      </c>
      <c r="G9" s="46">
        <f>'Scorecard 2'!D10</f>
        <v>1</v>
      </c>
      <c r="H9" s="46">
        <f>'Scorecard 2'!E10</f>
        <v>1</v>
      </c>
      <c r="I9" s="73">
        <f>'Scorecard 2'!F10</f>
        <v>1</v>
      </c>
      <c r="J9" s="72">
        <f>'Scorecard 3'!C10</f>
        <v>1</v>
      </c>
      <c r="K9" s="46">
        <f>'Scorecard 3'!D10</f>
        <v>1</v>
      </c>
      <c r="L9" s="46">
        <f>'Scorecard 3'!E10</f>
        <v>1</v>
      </c>
      <c r="M9" s="73">
        <f>'Scorecard 3'!F10</f>
        <v>1</v>
      </c>
      <c r="N9" s="72"/>
      <c r="O9" s="46"/>
      <c r="P9" s="46"/>
      <c r="Q9" s="73"/>
    </row>
    <row r="10" spans="1:17" ht="15" customHeight="1" x14ac:dyDescent="0.2">
      <c r="A10" s="89" t="str">
        <f>'Measure Info'!B21</f>
        <v>Patient Characteristic Ethnicity: Ethnicity using "Ethnicity"</v>
      </c>
      <c r="B10" s="72">
        <f>'Scorecard 1'!C11</f>
        <v>1</v>
      </c>
      <c r="C10" s="46">
        <f>'Scorecard 1'!D11</f>
        <v>1</v>
      </c>
      <c r="D10" s="46">
        <f>'Scorecard 1'!E11</f>
        <v>1</v>
      </c>
      <c r="E10" s="73">
        <f>'Scorecard 1'!F11</f>
        <v>1</v>
      </c>
      <c r="F10" s="72">
        <f>'Scorecard 2'!C11</f>
        <v>1</v>
      </c>
      <c r="G10" s="46">
        <f>'Scorecard 2'!D11</f>
        <v>1</v>
      </c>
      <c r="H10" s="46">
        <f>'Scorecard 2'!E11</f>
        <v>1</v>
      </c>
      <c r="I10" s="73">
        <f>'Scorecard 2'!F11</f>
        <v>1</v>
      </c>
      <c r="J10" s="72">
        <f>'Scorecard 3'!C11</f>
        <v>1</v>
      </c>
      <c r="K10" s="46">
        <f>'Scorecard 3'!D11</f>
        <v>1</v>
      </c>
      <c r="L10" s="46">
        <f>'Scorecard 3'!E11</f>
        <v>1</v>
      </c>
      <c r="M10" s="73">
        <f>'Scorecard 3'!F11</f>
        <v>1</v>
      </c>
      <c r="N10" s="72"/>
      <c r="O10" s="46"/>
      <c r="P10" s="46"/>
      <c r="Q10" s="73"/>
    </row>
    <row r="11" spans="1:17" ht="15" customHeight="1" x14ac:dyDescent="0.2">
      <c r="A11" s="89" t="str">
        <f>'Measure Info'!B22</f>
        <v>Patient Characteristic Payer: Payer using "Payer"</v>
      </c>
      <c r="B11" s="72">
        <f>'Scorecard 1'!C12</f>
        <v>1</v>
      </c>
      <c r="C11" s="46">
        <f>'Scorecard 1'!D12</f>
        <v>1</v>
      </c>
      <c r="D11" s="46">
        <f>'Scorecard 1'!E12</f>
        <v>1</v>
      </c>
      <c r="E11" s="73">
        <f>'Scorecard 1'!F12</f>
        <v>1</v>
      </c>
      <c r="F11" s="72">
        <f>'Scorecard 2'!C12</f>
        <v>1</v>
      </c>
      <c r="G11" s="46">
        <f>'Scorecard 2'!D12</f>
        <v>1</v>
      </c>
      <c r="H11" s="46">
        <f>'Scorecard 2'!E12</f>
        <v>1</v>
      </c>
      <c r="I11" s="73">
        <f>'Scorecard 2'!F12</f>
        <v>1</v>
      </c>
      <c r="J11" s="72">
        <f>'Scorecard 3'!C12</f>
        <v>1</v>
      </c>
      <c r="K11" s="46">
        <f>'Scorecard 3'!D12</f>
        <v>1</v>
      </c>
      <c r="L11" s="46">
        <f>'Scorecard 3'!E12</f>
        <v>1</v>
      </c>
      <c r="M11" s="73">
        <f>'Scorecard 3'!F12</f>
        <v>1</v>
      </c>
      <c r="N11" s="72"/>
      <c r="O11" s="46"/>
      <c r="P11" s="46"/>
      <c r="Q11" s="73"/>
    </row>
    <row r="12" spans="1:17" ht="15" customHeight="1" x14ac:dyDescent="0.2">
      <c r="A12" s="89" t="str">
        <f>'Measure Info'!B23</f>
        <v>Patient Characteristic Race: Race using "Race"</v>
      </c>
      <c r="B12" s="72">
        <f>'Scorecard 1'!C13</f>
        <v>1</v>
      </c>
      <c r="C12" s="46">
        <f>'Scorecard 1'!D13</f>
        <v>1</v>
      </c>
      <c r="D12" s="46">
        <f>'Scorecard 1'!E13</f>
        <v>1</v>
      </c>
      <c r="E12" s="73">
        <f>'Scorecard 1'!F13</f>
        <v>1</v>
      </c>
      <c r="F12" s="72">
        <f>'Scorecard 2'!C13</f>
        <v>1</v>
      </c>
      <c r="G12" s="46">
        <f>'Scorecard 2'!D13</f>
        <v>1</v>
      </c>
      <c r="H12" s="46">
        <f>'Scorecard 2'!E13</f>
        <v>1</v>
      </c>
      <c r="I12" s="73">
        <f>'Scorecard 2'!F13</f>
        <v>1</v>
      </c>
      <c r="J12" s="72">
        <f>'Scorecard 3'!C13</f>
        <v>1</v>
      </c>
      <c r="K12" s="46">
        <f>'Scorecard 3'!D13</f>
        <v>1</v>
      </c>
      <c r="L12" s="46">
        <f>'Scorecard 3'!E13</f>
        <v>1</v>
      </c>
      <c r="M12" s="73">
        <f>'Scorecard 3'!F13</f>
        <v>1</v>
      </c>
      <c r="N12" s="72"/>
      <c r="O12" s="46"/>
      <c r="P12" s="46"/>
      <c r="Q12" s="73"/>
    </row>
    <row r="13" spans="1:17" ht="15" customHeight="1" x14ac:dyDescent="0.2">
      <c r="A13" s="89" t="str">
        <f>'Measure Info'!B24</f>
        <v>Patient Characteristic Sex: ONC Administrative Sex using "ONC Administrative Sex"</v>
      </c>
      <c r="B13" s="72">
        <f>'Scorecard 1'!C14</f>
        <v>1</v>
      </c>
      <c r="C13" s="46">
        <f>'Scorecard 1'!D14</f>
        <v>1</v>
      </c>
      <c r="D13" s="46">
        <f>'Scorecard 1'!E14</f>
        <v>1</v>
      </c>
      <c r="E13" s="73">
        <f>'Scorecard 1'!F14</f>
        <v>1</v>
      </c>
      <c r="F13" s="72">
        <f>'Scorecard 2'!C14</f>
        <v>1</v>
      </c>
      <c r="G13" s="46">
        <f>'Scorecard 2'!D14</f>
        <v>1</v>
      </c>
      <c r="H13" s="46">
        <f>'Scorecard 2'!E14</f>
        <v>1</v>
      </c>
      <c r="I13" s="73">
        <f>'Scorecard 2'!F14</f>
        <v>1</v>
      </c>
      <c r="J13" s="72">
        <f>'Scorecard 3'!C14</f>
        <v>1</v>
      </c>
      <c r="K13" s="46">
        <f>'Scorecard 3'!D14</f>
        <v>1</v>
      </c>
      <c r="L13" s="46">
        <f>'Scorecard 3'!E14</f>
        <v>1</v>
      </c>
      <c r="M13" s="73">
        <f>'Scorecard 3'!F14</f>
        <v>1</v>
      </c>
      <c r="N13" s="72"/>
      <c r="O13" s="46"/>
      <c r="P13" s="46"/>
      <c r="Q13" s="73"/>
    </row>
    <row r="14" spans="1:17" ht="15" customHeight="1" x14ac:dyDescent="0.2">
      <c r="A14" s="89" t="str">
        <f>'Measure Info'!B25</f>
        <v>-</v>
      </c>
      <c r="B14" s="72"/>
      <c r="C14" s="46"/>
      <c r="D14" s="46"/>
      <c r="E14" s="73"/>
      <c r="F14" s="72"/>
      <c r="G14" s="46"/>
      <c r="H14" s="46"/>
      <c r="I14" s="73"/>
      <c r="J14" s="72"/>
      <c r="K14" s="46"/>
      <c r="L14" s="46"/>
      <c r="M14" s="73"/>
      <c r="N14" s="72"/>
      <c r="O14" s="46"/>
      <c r="P14" s="46"/>
      <c r="Q14" s="73"/>
    </row>
    <row r="15" spans="1:17" ht="15" customHeight="1" x14ac:dyDescent="0.2">
      <c r="A15" s="89" t="str">
        <f>'Measure Info'!B26</f>
        <v>-</v>
      </c>
      <c r="B15" s="72"/>
      <c r="C15" s="46"/>
      <c r="D15" s="46"/>
      <c r="E15" s="73"/>
      <c r="F15" s="72"/>
      <c r="G15" s="46"/>
      <c r="H15" s="46"/>
      <c r="I15" s="73"/>
      <c r="J15" s="72"/>
      <c r="K15" s="46"/>
      <c r="L15" s="46"/>
      <c r="M15" s="73"/>
      <c r="N15" s="72"/>
      <c r="O15" s="46"/>
      <c r="P15" s="46"/>
      <c r="Q15" s="73"/>
    </row>
    <row r="16" spans="1:17" ht="15" customHeight="1" x14ac:dyDescent="0.2">
      <c r="A16" s="89" t="str">
        <f>'Measure Info'!B27</f>
        <v>-</v>
      </c>
      <c r="B16" s="72"/>
      <c r="C16" s="46"/>
      <c r="D16" s="46"/>
      <c r="E16" s="73"/>
      <c r="F16" s="72"/>
      <c r="G16" s="46"/>
      <c r="H16" s="46"/>
      <c r="I16" s="73"/>
      <c r="J16" s="72"/>
      <c r="K16" s="46"/>
      <c r="L16" s="46"/>
      <c r="M16" s="73"/>
      <c r="N16" s="72"/>
      <c r="O16" s="46"/>
      <c r="P16" s="46"/>
      <c r="Q16" s="73"/>
    </row>
    <row r="17" spans="1:17" ht="15" customHeight="1" x14ac:dyDescent="0.2">
      <c r="A17" s="89" t="str">
        <f>'Measure Info'!B28</f>
        <v>-</v>
      </c>
      <c r="B17" s="74" t="str">
        <f>'Scorecard 1'!C18</f>
        <v>-</v>
      </c>
      <c r="C17" s="47" t="str">
        <f>'Scorecard 1'!D18</f>
        <v>-</v>
      </c>
      <c r="D17" s="47" t="str">
        <f>'Scorecard 1'!E18</f>
        <v>-</v>
      </c>
      <c r="E17" s="75" t="str">
        <f>'Scorecard 1'!F18</f>
        <v>-</v>
      </c>
      <c r="F17" s="74" t="str">
        <f>'Scorecard 2'!C18</f>
        <v>-</v>
      </c>
      <c r="G17" s="47" t="str">
        <f>'Scorecard 2'!D18</f>
        <v>-</v>
      </c>
      <c r="H17" s="47" t="str">
        <f>'Scorecard 2'!E18</f>
        <v>-</v>
      </c>
      <c r="I17" s="75" t="str">
        <f>'Scorecard 2'!F18</f>
        <v>-</v>
      </c>
      <c r="J17" s="74" t="str">
        <f>'Scorecard 3'!C18</f>
        <v>-</v>
      </c>
      <c r="K17" s="47" t="str">
        <f>'Scorecard 3'!D18</f>
        <v>-</v>
      </c>
      <c r="L17" s="47" t="str">
        <f>'Scorecard 3'!E18</f>
        <v>-</v>
      </c>
      <c r="M17" s="75" t="str">
        <f>'Scorecard 3'!F18</f>
        <v>-</v>
      </c>
      <c r="N17" s="74" t="e">
        <f>#REF!</f>
        <v>#REF!</v>
      </c>
      <c r="O17" s="47" t="e">
        <f>#REF!</f>
        <v>#REF!</v>
      </c>
      <c r="P17" s="47" t="e">
        <f>#REF!</f>
        <v>#REF!</v>
      </c>
      <c r="Q17" s="75" t="e">
        <f>#REF!</f>
        <v>#REF!</v>
      </c>
    </row>
    <row r="18" spans="1:17" ht="15" customHeight="1" x14ac:dyDescent="0.2">
      <c r="A18" s="89" t="str">
        <f>'Measure Info'!B29</f>
        <v>-</v>
      </c>
      <c r="B18" s="74" t="str">
        <f>'Scorecard 1'!C19</f>
        <v>-</v>
      </c>
      <c r="C18" s="47" t="str">
        <f>'Scorecard 1'!D19</f>
        <v>-</v>
      </c>
      <c r="D18" s="47" t="str">
        <f>'Scorecard 1'!E19</f>
        <v>-</v>
      </c>
      <c r="E18" s="75" t="str">
        <f>'Scorecard 1'!F19</f>
        <v>-</v>
      </c>
      <c r="F18" s="74" t="str">
        <f>'Scorecard 2'!C19</f>
        <v>-</v>
      </c>
      <c r="G18" s="47" t="str">
        <f>'Scorecard 2'!D19</f>
        <v>-</v>
      </c>
      <c r="H18" s="47" t="str">
        <f>'Scorecard 2'!E19</f>
        <v>-</v>
      </c>
      <c r="I18" s="75" t="str">
        <f>'Scorecard 2'!F19</f>
        <v>-</v>
      </c>
      <c r="J18" s="74" t="str">
        <f>'Scorecard 3'!C19</f>
        <v>-</v>
      </c>
      <c r="K18" s="47" t="str">
        <f>'Scorecard 3'!D19</f>
        <v>-</v>
      </c>
      <c r="L18" s="47" t="str">
        <f>'Scorecard 3'!E19</f>
        <v>-</v>
      </c>
      <c r="M18" s="75" t="str">
        <f>'Scorecard 3'!F19</f>
        <v>-</v>
      </c>
      <c r="N18" s="74" t="e">
        <f>#REF!</f>
        <v>#REF!</v>
      </c>
      <c r="O18" s="47" t="e">
        <f>#REF!</f>
        <v>#REF!</v>
      </c>
      <c r="P18" s="47" t="e">
        <f>#REF!</f>
        <v>#REF!</v>
      </c>
      <c r="Q18" s="75" t="e">
        <f>#REF!</f>
        <v>#REF!</v>
      </c>
    </row>
    <row r="19" spans="1:17" ht="15" customHeight="1" x14ac:dyDescent="0.2">
      <c r="A19" s="89" t="str">
        <f>'Measure Info'!B30</f>
        <v>-</v>
      </c>
      <c r="B19" s="74" t="str">
        <f>'Scorecard 1'!C20</f>
        <v>-</v>
      </c>
      <c r="C19" s="47" t="str">
        <f>'Scorecard 1'!D20</f>
        <v>-</v>
      </c>
      <c r="D19" s="47" t="str">
        <f>'Scorecard 1'!E20</f>
        <v>-</v>
      </c>
      <c r="E19" s="75" t="str">
        <f>'Scorecard 1'!F20</f>
        <v>-</v>
      </c>
      <c r="F19" s="74" t="str">
        <f>'Scorecard 2'!C20</f>
        <v>-</v>
      </c>
      <c r="G19" s="47" t="str">
        <f>'Scorecard 2'!D20</f>
        <v>-</v>
      </c>
      <c r="H19" s="47" t="str">
        <f>'Scorecard 2'!E20</f>
        <v>-</v>
      </c>
      <c r="I19" s="75" t="str">
        <f>'Scorecard 2'!F20</f>
        <v>-</v>
      </c>
      <c r="J19" s="74" t="str">
        <f>'Scorecard 3'!C20</f>
        <v>-</v>
      </c>
      <c r="K19" s="47" t="str">
        <f>'Scorecard 3'!D20</f>
        <v>-</v>
      </c>
      <c r="L19" s="47" t="str">
        <f>'Scorecard 3'!E20</f>
        <v>-</v>
      </c>
      <c r="M19" s="75" t="str">
        <f>'Scorecard 3'!F20</f>
        <v>-</v>
      </c>
      <c r="N19" s="74" t="e">
        <f>#REF!</f>
        <v>#REF!</v>
      </c>
      <c r="O19" s="47" t="e">
        <f>#REF!</f>
        <v>#REF!</v>
      </c>
      <c r="P19" s="47" t="e">
        <f>#REF!</f>
        <v>#REF!</v>
      </c>
      <c r="Q19" s="75" t="e">
        <f>#REF!</f>
        <v>#REF!</v>
      </c>
    </row>
    <row r="20" spans="1:17" ht="15" customHeight="1" x14ac:dyDescent="0.2">
      <c r="A20" s="89" t="str">
        <f>'Measure Info'!B31</f>
        <v>-</v>
      </c>
      <c r="B20" s="74" t="str">
        <f>'Scorecard 1'!C21</f>
        <v>-</v>
      </c>
      <c r="C20" s="47" t="str">
        <f>'Scorecard 1'!D21</f>
        <v>-</v>
      </c>
      <c r="D20" s="47" t="str">
        <f>'Scorecard 1'!E21</f>
        <v>-</v>
      </c>
      <c r="E20" s="75" t="str">
        <f>'Scorecard 1'!F21</f>
        <v>-</v>
      </c>
      <c r="F20" s="74" t="str">
        <f>'Scorecard 2'!C21</f>
        <v>-</v>
      </c>
      <c r="G20" s="47" t="str">
        <f>'Scorecard 2'!D21</f>
        <v>-</v>
      </c>
      <c r="H20" s="47" t="str">
        <f>'Scorecard 2'!E21</f>
        <v>-</v>
      </c>
      <c r="I20" s="75" t="str">
        <f>'Scorecard 2'!F21</f>
        <v>-</v>
      </c>
      <c r="J20" s="74" t="str">
        <f>'Scorecard 3'!C21</f>
        <v>-</v>
      </c>
      <c r="K20" s="47" t="str">
        <f>'Scorecard 3'!D21</f>
        <v>-</v>
      </c>
      <c r="L20" s="47" t="str">
        <f>'Scorecard 3'!E21</f>
        <v>-</v>
      </c>
      <c r="M20" s="75" t="str">
        <f>'Scorecard 3'!F21</f>
        <v>-</v>
      </c>
      <c r="N20" s="74" t="e">
        <f>#REF!</f>
        <v>#REF!</v>
      </c>
      <c r="O20" s="47" t="e">
        <f>#REF!</f>
        <v>#REF!</v>
      </c>
      <c r="P20" s="47" t="e">
        <f>#REF!</f>
        <v>#REF!</v>
      </c>
      <c r="Q20" s="75" t="e">
        <f>#REF!</f>
        <v>#REF!</v>
      </c>
    </row>
    <row r="21" spans="1:17" ht="15" customHeight="1" x14ac:dyDescent="0.2">
      <c r="A21" s="89" t="str">
        <f>'Measure Info'!B32</f>
        <v>-</v>
      </c>
      <c r="B21" s="74" t="str">
        <f>'Scorecard 1'!C22</f>
        <v>-</v>
      </c>
      <c r="C21" s="47" t="str">
        <f>'Scorecard 1'!D22</f>
        <v>-</v>
      </c>
      <c r="D21" s="47" t="str">
        <f>'Scorecard 1'!E22</f>
        <v>-</v>
      </c>
      <c r="E21" s="75" t="str">
        <f>'Scorecard 1'!F22</f>
        <v>-</v>
      </c>
      <c r="F21" s="74" t="str">
        <f>'Scorecard 2'!C22</f>
        <v>-</v>
      </c>
      <c r="G21" s="47" t="str">
        <f>'Scorecard 2'!D22</f>
        <v>-</v>
      </c>
      <c r="H21" s="47" t="str">
        <f>'Scorecard 2'!E22</f>
        <v>-</v>
      </c>
      <c r="I21" s="75" t="str">
        <f>'Scorecard 2'!F22</f>
        <v>-</v>
      </c>
      <c r="J21" s="74" t="str">
        <f>'Scorecard 3'!C22</f>
        <v>-</v>
      </c>
      <c r="K21" s="47" t="str">
        <f>'Scorecard 3'!D22</f>
        <v>-</v>
      </c>
      <c r="L21" s="47" t="str">
        <f>'Scorecard 3'!E22</f>
        <v>-</v>
      </c>
      <c r="M21" s="75" t="str">
        <f>'Scorecard 3'!F22</f>
        <v>-</v>
      </c>
      <c r="N21" s="74" t="e">
        <f>#REF!</f>
        <v>#REF!</v>
      </c>
      <c r="O21" s="47" t="e">
        <f>#REF!</f>
        <v>#REF!</v>
      </c>
      <c r="P21" s="47" t="e">
        <f>#REF!</f>
        <v>#REF!</v>
      </c>
      <c r="Q21" s="75" t="e">
        <f>#REF!</f>
        <v>#REF!</v>
      </c>
    </row>
    <row r="22" spans="1:17" ht="15" customHeight="1" x14ac:dyDescent="0.2">
      <c r="A22" s="89" t="str">
        <f>'Measure Info'!B33</f>
        <v>-</v>
      </c>
      <c r="B22" s="74" t="str">
        <f>'Scorecard 1'!C23</f>
        <v>-</v>
      </c>
      <c r="C22" s="47" t="str">
        <f>'Scorecard 1'!D23</f>
        <v>-</v>
      </c>
      <c r="D22" s="47" t="str">
        <f>'Scorecard 1'!E23</f>
        <v>-</v>
      </c>
      <c r="E22" s="75" t="str">
        <f>'Scorecard 1'!F23</f>
        <v>-</v>
      </c>
      <c r="F22" s="74" t="str">
        <f>'Scorecard 2'!C23</f>
        <v>-</v>
      </c>
      <c r="G22" s="47" t="str">
        <f>'Scorecard 2'!D23</f>
        <v>-</v>
      </c>
      <c r="H22" s="47" t="str">
        <f>'Scorecard 2'!E23</f>
        <v>-</v>
      </c>
      <c r="I22" s="75" t="str">
        <f>'Scorecard 2'!F23</f>
        <v>-</v>
      </c>
      <c r="J22" s="74" t="str">
        <f>'Scorecard 3'!C23</f>
        <v>-</v>
      </c>
      <c r="K22" s="47" t="str">
        <f>'Scorecard 3'!D23</f>
        <v>-</v>
      </c>
      <c r="L22" s="47" t="str">
        <f>'Scorecard 3'!E23</f>
        <v>-</v>
      </c>
      <c r="M22" s="75" t="str">
        <f>'Scorecard 3'!F23</f>
        <v>-</v>
      </c>
      <c r="N22" s="74" t="e">
        <f>#REF!</f>
        <v>#REF!</v>
      </c>
      <c r="O22" s="47" t="e">
        <f>#REF!</f>
        <v>#REF!</v>
      </c>
      <c r="P22" s="47" t="e">
        <f>#REF!</f>
        <v>#REF!</v>
      </c>
      <c r="Q22" s="75" t="e">
        <f>#REF!</f>
        <v>#REF!</v>
      </c>
    </row>
    <row r="23" spans="1:17" ht="15" customHeight="1" x14ac:dyDescent="0.2">
      <c r="A23" s="89" t="str">
        <f>'Measure Info'!B34</f>
        <v>-</v>
      </c>
      <c r="B23" s="74" t="str">
        <f>'Scorecard 1'!C24</f>
        <v>-</v>
      </c>
      <c r="C23" s="47" t="str">
        <f>'Scorecard 1'!D24</f>
        <v>-</v>
      </c>
      <c r="D23" s="47" t="str">
        <f>'Scorecard 1'!E24</f>
        <v>-</v>
      </c>
      <c r="E23" s="75" t="str">
        <f>'Scorecard 1'!F24</f>
        <v>-</v>
      </c>
      <c r="F23" s="74" t="str">
        <f>'Scorecard 2'!C24</f>
        <v>-</v>
      </c>
      <c r="G23" s="47" t="str">
        <f>'Scorecard 2'!D24</f>
        <v>-</v>
      </c>
      <c r="H23" s="47" t="str">
        <f>'Scorecard 2'!E24</f>
        <v>-</v>
      </c>
      <c r="I23" s="75" t="str">
        <f>'Scorecard 2'!F24</f>
        <v>-</v>
      </c>
      <c r="J23" s="74" t="str">
        <f>'Scorecard 3'!C24</f>
        <v>-</v>
      </c>
      <c r="K23" s="47" t="str">
        <f>'Scorecard 3'!D24</f>
        <v>-</v>
      </c>
      <c r="L23" s="47" t="str">
        <f>'Scorecard 3'!E24</f>
        <v>-</v>
      </c>
      <c r="M23" s="75" t="str">
        <f>'Scorecard 3'!F24</f>
        <v>-</v>
      </c>
      <c r="N23" s="74" t="e">
        <f>#REF!</f>
        <v>#REF!</v>
      </c>
      <c r="O23" s="47" t="e">
        <f>#REF!</f>
        <v>#REF!</v>
      </c>
      <c r="P23" s="47" t="e">
        <f>#REF!</f>
        <v>#REF!</v>
      </c>
      <c r="Q23" s="75" t="e">
        <f>#REF!</f>
        <v>#REF!</v>
      </c>
    </row>
    <row r="24" spans="1:17" ht="15" customHeight="1" x14ac:dyDescent="0.2">
      <c r="A24" s="89" t="str">
        <f>'Measure Info'!B35</f>
        <v>-</v>
      </c>
      <c r="B24" s="74" t="str">
        <f>'Scorecard 1'!C25</f>
        <v>-</v>
      </c>
      <c r="C24" s="47" t="str">
        <f>'Scorecard 1'!D25</f>
        <v>-</v>
      </c>
      <c r="D24" s="47" t="str">
        <f>'Scorecard 1'!E25</f>
        <v>-</v>
      </c>
      <c r="E24" s="75" t="str">
        <f>'Scorecard 1'!F25</f>
        <v>-</v>
      </c>
      <c r="F24" s="74" t="str">
        <f>'Scorecard 2'!C25</f>
        <v>-</v>
      </c>
      <c r="G24" s="47" t="str">
        <f>'Scorecard 2'!D25</f>
        <v>-</v>
      </c>
      <c r="H24" s="47" t="str">
        <f>'Scorecard 2'!E25</f>
        <v>-</v>
      </c>
      <c r="I24" s="75" t="str">
        <f>'Scorecard 2'!F25</f>
        <v>-</v>
      </c>
      <c r="J24" s="74" t="str">
        <f>'Scorecard 3'!C25</f>
        <v>-</v>
      </c>
      <c r="K24" s="47" t="str">
        <f>'Scorecard 3'!D25</f>
        <v>-</v>
      </c>
      <c r="L24" s="47" t="str">
        <f>'Scorecard 3'!E25</f>
        <v>-</v>
      </c>
      <c r="M24" s="75" t="str">
        <f>'Scorecard 3'!F25</f>
        <v>-</v>
      </c>
      <c r="N24" s="74" t="e">
        <f>#REF!</f>
        <v>#REF!</v>
      </c>
      <c r="O24" s="47" t="e">
        <f>#REF!</f>
        <v>#REF!</v>
      </c>
      <c r="P24" s="47" t="e">
        <f>#REF!</f>
        <v>#REF!</v>
      </c>
      <c r="Q24" s="75" t="e">
        <f>#REF!</f>
        <v>#REF!</v>
      </c>
    </row>
    <row r="25" spans="1:17" ht="15" customHeight="1" x14ac:dyDescent="0.2">
      <c r="A25" s="89" t="str">
        <f>'Measure Info'!B36</f>
        <v>-</v>
      </c>
      <c r="B25" s="74" t="str">
        <f>'Scorecard 1'!C26</f>
        <v>-</v>
      </c>
      <c r="C25" s="47" t="str">
        <f>'Scorecard 1'!D26</f>
        <v>-</v>
      </c>
      <c r="D25" s="47" t="str">
        <f>'Scorecard 1'!E26</f>
        <v>-</v>
      </c>
      <c r="E25" s="75" t="str">
        <f>'Scorecard 1'!F26</f>
        <v>-</v>
      </c>
      <c r="F25" s="74" t="str">
        <f>'Scorecard 2'!C26</f>
        <v>-</v>
      </c>
      <c r="G25" s="47" t="str">
        <f>'Scorecard 2'!D26</f>
        <v>-</v>
      </c>
      <c r="H25" s="47" t="str">
        <f>'Scorecard 2'!E26</f>
        <v>-</v>
      </c>
      <c r="I25" s="75" t="s">
        <v>54</v>
      </c>
      <c r="J25" s="74" t="str">
        <f>'Scorecard 3'!C26</f>
        <v>-</v>
      </c>
      <c r="K25" s="47" t="str">
        <f>'Scorecard 3'!D26</f>
        <v>-</v>
      </c>
      <c r="L25" s="47" t="str">
        <f>'Scorecard 3'!E26</f>
        <v>-</v>
      </c>
      <c r="M25" s="75" t="str">
        <f>'Scorecard 3'!F26</f>
        <v>-</v>
      </c>
      <c r="N25" s="74" t="e">
        <f>#REF!</f>
        <v>#REF!</v>
      </c>
      <c r="O25" s="47" t="e">
        <f>#REF!</f>
        <v>#REF!</v>
      </c>
      <c r="P25" s="47" t="e">
        <f>#REF!</f>
        <v>#REF!</v>
      </c>
      <c r="Q25" s="75" t="e">
        <f>#REF!</f>
        <v>#REF!</v>
      </c>
    </row>
    <row r="26" spans="1:17" ht="15" customHeight="1" x14ac:dyDescent="0.2">
      <c r="A26" s="89" t="str">
        <f>'Measure Info'!B37</f>
        <v>-</v>
      </c>
      <c r="B26" s="74" t="str">
        <f>'Scorecard 1'!C27</f>
        <v>-</v>
      </c>
      <c r="C26" s="47" t="str">
        <f>'Scorecard 1'!D27</f>
        <v>-</v>
      </c>
      <c r="D26" s="47" t="str">
        <f>'Scorecard 1'!E27</f>
        <v>-</v>
      </c>
      <c r="E26" s="75" t="str">
        <f>'Scorecard 1'!F27</f>
        <v>-</v>
      </c>
      <c r="F26" s="74" t="str">
        <f>'Scorecard 2'!C27</f>
        <v>-</v>
      </c>
      <c r="G26" s="47" t="str">
        <f>'Scorecard 2'!D27</f>
        <v>-</v>
      </c>
      <c r="H26" s="47" t="str">
        <f>'Scorecard 2'!E27</f>
        <v>-</v>
      </c>
      <c r="I26" s="75" t="str">
        <f>'Scorecard 2'!F27</f>
        <v>-</v>
      </c>
      <c r="J26" s="74" t="str">
        <f>'Scorecard 3'!C27</f>
        <v>-</v>
      </c>
      <c r="K26" s="47" t="str">
        <f>'Scorecard 3'!D27</f>
        <v>-</v>
      </c>
      <c r="L26" s="47" t="str">
        <f>'Scorecard 3'!E27</f>
        <v>-</v>
      </c>
      <c r="M26" s="75" t="str">
        <f>'Scorecard 3'!F27</f>
        <v>-</v>
      </c>
      <c r="N26" s="74" t="e">
        <f>#REF!</f>
        <v>#REF!</v>
      </c>
      <c r="O26" s="47" t="e">
        <f>#REF!</f>
        <v>#REF!</v>
      </c>
      <c r="P26" s="47" t="e">
        <f>#REF!</f>
        <v>#REF!</v>
      </c>
      <c r="Q26" s="75" t="e">
        <f>#REF!</f>
        <v>#REF!</v>
      </c>
    </row>
    <row r="27" spans="1:17" ht="17" customHeight="1" x14ac:dyDescent="0.2">
      <c r="A27" s="89" t="str">
        <f>'Measure Info'!B38</f>
        <v>-</v>
      </c>
      <c r="B27" s="74" t="str">
        <f>'Scorecard 1'!C28</f>
        <v>-</v>
      </c>
      <c r="C27" s="47" t="str">
        <f>'Scorecard 1'!D28</f>
        <v>-</v>
      </c>
      <c r="D27" s="47" t="str">
        <f>'Scorecard 1'!E28</f>
        <v>-</v>
      </c>
      <c r="E27" s="75" t="str">
        <f>'Scorecard 1'!F28</f>
        <v>-</v>
      </c>
      <c r="F27" s="74" t="str">
        <f>'Scorecard 2'!C28</f>
        <v>-</v>
      </c>
      <c r="G27" s="47" t="str">
        <f>'Scorecard 2'!D28</f>
        <v>-</v>
      </c>
      <c r="H27" s="47" t="str">
        <f>'Scorecard 2'!E28</f>
        <v>-</v>
      </c>
      <c r="I27" s="96" t="str">
        <f>'Scorecard 2'!F28</f>
        <v>-</v>
      </c>
      <c r="J27" s="74" t="str">
        <f>'Scorecard 3'!C28</f>
        <v>-</v>
      </c>
      <c r="K27" s="47" t="str">
        <f>'Scorecard 3'!D28</f>
        <v>-</v>
      </c>
      <c r="L27" s="47" t="str">
        <f>'Scorecard 3'!E28</f>
        <v>-</v>
      </c>
      <c r="M27" s="75" t="str">
        <f>'Scorecard 3'!F28</f>
        <v>-</v>
      </c>
      <c r="N27" s="74" t="e">
        <f>#REF!</f>
        <v>#REF!</v>
      </c>
      <c r="O27" s="47" t="e">
        <f>#REF!</f>
        <v>#REF!</v>
      </c>
      <c r="P27" s="47" t="e">
        <f>#REF!</f>
        <v>#REF!</v>
      </c>
      <c r="Q27" s="75" t="e">
        <f>#REF!</f>
        <v>#REF!</v>
      </c>
    </row>
    <row r="28" spans="1:17" ht="15" customHeight="1" x14ac:dyDescent="0.2">
      <c r="A28" s="89" t="str">
        <f>'Measure Info'!B39</f>
        <v>-</v>
      </c>
      <c r="B28" s="74" t="str">
        <f>'Scorecard 1'!C29</f>
        <v>-</v>
      </c>
      <c r="C28" s="47" t="str">
        <f>'Scorecard 1'!D29</f>
        <v>-</v>
      </c>
      <c r="D28" s="47" t="str">
        <f>'Scorecard 1'!E29</f>
        <v>-</v>
      </c>
      <c r="E28" s="75" t="str">
        <f>'Scorecard 1'!F29</f>
        <v>-</v>
      </c>
      <c r="F28" s="74" t="str">
        <f>'Scorecard 2'!C29</f>
        <v>-</v>
      </c>
      <c r="G28" s="47" t="str">
        <f>'Scorecard 2'!D29</f>
        <v>-</v>
      </c>
      <c r="H28" s="47" t="str">
        <f>'Scorecard 2'!E29</f>
        <v>-</v>
      </c>
      <c r="I28" s="75" t="str">
        <f>'Scorecard 2'!F29</f>
        <v>-</v>
      </c>
      <c r="J28" s="74" t="str">
        <f>'Scorecard 3'!C29</f>
        <v>-</v>
      </c>
      <c r="K28" s="47" t="str">
        <f>'Scorecard 3'!D29</f>
        <v>-</v>
      </c>
      <c r="L28" s="47" t="str">
        <f>'Scorecard 3'!E29</f>
        <v>-</v>
      </c>
      <c r="M28" s="75" t="str">
        <f>'Scorecard 3'!F29</f>
        <v>-</v>
      </c>
      <c r="N28" s="74" t="e">
        <f>#REF!</f>
        <v>#REF!</v>
      </c>
      <c r="O28" s="47" t="e">
        <f>#REF!</f>
        <v>#REF!</v>
      </c>
      <c r="P28" s="47" t="e">
        <f>#REF!</f>
        <v>#REF!</v>
      </c>
      <c r="Q28" s="75" t="e">
        <f>#REF!</f>
        <v>#REF!</v>
      </c>
    </row>
    <row r="29" spans="1:17" ht="15" customHeight="1" x14ac:dyDescent="0.2">
      <c r="A29" s="89" t="str">
        <f>'Measure Info'!B40</f>
        <v>-</v>
      </c>
      <c r="B29" s="74" t="str">
        <f>'Scorecard 1'!C30</f>
        <v>-</v>
      </c>
      <c r="C29" s="47" t="str">
        <f>'Scorecard 1'!D30</f>
        <v>-</v>
      </c>
      <c r="D29" s="47" t="str">
        <f>'Scorecard 1'!E30</f>
        <v>-</v>
      </c>
      <c r="E29" s="75" t="str">
        <f>'Scorecard 1'!F30</f>
        <v>-</v>
      </c>
      <c r="F29" s="74" t="str">
        <f>'Scorecard 2'!C30</f>
        <v>-</v>
      </c>
      <c r="G29" s="47" t="str">
        <f>'Scorecard 2'!D30</f>
        <v>-</v>
      </c>
      <c r="H29" s="47" t="str">
        <f>'Scorecard 2'!E30</f>
        <v>-</v>
      </c>
      <c r="I29" s="75" t="str">
        <f>'Scorecard 2'!F30</f>
        <v>-</v>
      </c>
      <c r="J29" s="74" t="str">
        <f>'Scorecard 3'!C30</f>
        <v>-</v>
      </c>
      <c r="K29" s="47" t="str">
        <f>'Scorecard 3'!D30</f>
        <v>-</v>
      </c>
      <c r="L29" s="47" t="str">
        <f>'Scorecard 3'!E30</f>
        <v>-</v>
      </c>
      <c r="M29" s="75" t="str">
        <f>'Scorecard 3'!F30</f>
        <v>-</v>
      </c>
      <c r="N29" s="74" t="e">
        <f>#REF!</f>
        <v>#REF!</v>
      </c>
      <c r="O29" s="47" t="e">
        <f>#REF!</f>
        <v>#REF!</v>
      </c>
      <c r="P29" s="47" t="e">
        <f>#REF!</f>
        <v>#REF!</v>
      </c>
      <c r="Q29" s="75" t="e">
        <f>#REF!</f>
        <v>#REF!</v>
      </c>
    </row>
    <row r="30" spans="1:17" ht="15" customHeight="1" x14ac:dyDescent="0.2">
      <c r="A30" s="89" t="str">
        <f>'Measure Info'!B41</f>
        <v>-</v>
      </c>
      <c r="B30" s="74" t="str">
        <f>'Scorecard 1'!C31</f>
        <v>-</v>
      </c>
      <c r="C30" s="47" t="str">
        <f>'Scorecard 1'!D31</f>
        <v>-</v>
      </c>
      <c r="D30" s="47" t="str">
        <f>'Scorecard 1'!E31</f>
        <v>-</v>
      </c>
      <c r="E30" s="75" t="str">
        <f>'Scorecard 1'!F31</f>
        <v>-</v>
      </c>
      <c r="F30" s="74" t="str">
        <f>'Scorecard 2'!C31</f>
        <v>-</v>
      </c>
      <c r="G30" s="47" t="str">
        <f>'Scorecard 2'!D31</f>
        <v>-</v>
      </c>
      <c r="H30" s="47" t="str">
        <f>'Scorecard 2'!E31</f>
        <v>-</v>
      </c>
      <c r="I30" s="75" t="str">
        <f>'Scorecard 2'!F31</f>
        <v>-</v>
      </c>
      <c r="J30" s="74" t="str">
        <f>'Scorecard 3'!C31</f>
        <v>-</v>
      </c>
      <c r="K30" s="47" t="str">
        <f>'Scorecard 3'!D31</f>
        <v>-</v>
      </c>
      <c r="L30" s="47" t="str">
        <f>'Scorecard 3'!E31</f>
        <v>-</v>
      </c>
      <c r="M30" s="75" t="str">
        <f>'Scorecard 3'!F31</f>
        <v>-</v>
      </c>
      <c r="N30" s="74" t="e">
        <f>#REF!</f>
        <v>#REF!</v>
      </c>
      <c r="O30" s="47" t="e">
        <f>#REF!</f>
        <v>#REF!</v>
      </c>
      <c r="P30" s="47" t="e">
        <f>#REF!</f>
        <v>#REF!</v>
      </c>
      <c r="Q30" s="75" t="e">
        <f>#REF!</f>
        <v>#REF!</v>
      </c>
    </row>
    <row r="31" spans="1:17" ht="15" customHeight="1" x14ac:dyDescent="0.2">
      <c r="A31" s="89" t="str">
        <f>'Measure Info'!B42</f>
        <v>-</v>
      </c>
      <c r="B31" s="74" t="str">
        <f>'Scorecard 1'!C32</f>
        <v>-</v>
      </c>
      <c r="C31" s="47" t="str">
        <f>'Scorecard 1'!D32</f>
        <v>-</v>
      </c>
      <c r="D31" s="47" t="str">
        <f>'Scorecard 1'!E32</f>
        <v>-</v>
      </c>
      <c r="E31" s="75" t="str">
        <f>'Scorecard 1'!F32</f>
        <v>-</v>
      </c>
      <c r="F31" s="74" t="str">
        <f>'Scorecard 2'!C32</f>
        <v>-</v>
      </c>
      <c r="G31" s="47" t="str">
        <f>'Scorecard 2'!D32</f>
        <v>-</v>
      </c>
      <c r="H31" s="47" t="str">
        <f>'Scorecard 2'!E32</f>
        <v>-</v>
      </c>
      <c r="I31" s="75" t="str">
        <f>'Scorecard 2'!F32</f>
        <v>-</v>
      </c>
      <c r="J31" s="74" t="str">
        <f>'Scorecard 3'!C32</f>
        <v>-</v>
      </c>
      <c r="K31" s="47" t="str">
        <f>'Scorecard 3'!D32</f>
        <v>-</v>
      </c>
      <c r="L31" s="47" t="str">
        <f>'Scorecard 3'!E32</f>
        <v>-</v>
      </c>
      <c r="M31" s="75" t="str">
        <f>'Scorecard 3'!F32</f>
        <v>-</v>
      </c>
      <c r="N31" s="74" t="e">
        <f>#REF!</f>
        <v>#REF!</v>
      </c>
      <c r="O31" s="47" t="e">
        <f>#REF!</f>
        <v>#REF!</v>
      </c>
      <c r="P31" s="47" t="e">
        <f>#REF!</f>
        <v>#REF!</v>
      </c>
      <c r="Q31" s="75" t="e">
        <f>#REF!</f>
        <v>#REF!</v>
      </c>
    </row>
    <row r="32" spans="1:17" ht="15" customHeight="1" x14ac:dyDescent="0.2">
      <c r="A32" s="89" t="str">
        <f>'Measure Info'!B43</f>
        <v>-</v>
      </c>
      <c r="B32" s="74" t="str">
        <f>'Scorecard 1'!C33</f>
        <v>-</v>
      </c>
      <c r="C32" s="47" t="str">
        <f>'Scorecard 1'!D33</f>
        <v>-</v>
      </c>
      <c r="D32" s="47" t="str">
        <f>'Scorecard 1'!E33</f>
        <v>-</v>
      </c>
      <c r="E32" s="75" t="str">
        <f>'Scorecard 1'!F33</f>
        <v>-</v>
      </c>
      <c r="F32" s="74" t="str">
        <f>'Scorecard 2'!C33</f>
        <v>-</v>
      </c>
      <c r="G32" s="47" t="str">
        <f>'Scorecard 2'!D33</f>
        <v>-</v>
      </c>
      <c r="H32" s="47" t="str">
        <f>'Scorecard 2'!E33</f>
        <v>-</v>
      </c>
      <c r="I32" s="75" t="str">
        <f>'Scorecard 2'!F33</f>
        <v>-</v>
      </c>
      <c r="J32" s="74" t="str">
        <f>'Scorecard 3'!C33</f>
        <v>-</v>
      </c>
      <c r="K32" s="47" t="str">
        <f>'Scorecard 3'!D33</f>
        <v>-</v>
      </c>
      <c r="L32" s="47" t="str">
        <f>'Scorecard 3'!E33</f>
        <v>-</v>
      </c>
      <c r="M32" s="75" t="str">
        <f>'Scorecard 3'!F33</f>
        <v>-</v>
      </c>
      <c r="N32" s="74" t="e">
        <f>#REF!</f>
        <v>#REF!</v>
      </c>
      <c r="O32" s="47" t="e">
        <f>#REF!</f>
        <v>#REF!</v>
      </c>
      <c r="P32" s="47" t="e">
        <f>#REF!</f>
        <v>#REF!</v>
      </c>
      <c r="Q32" s="75" t="e">
        <f>#REF!</f>
        <v>#REF!</v>
      </c>
    </row>
    <row r="33" spans="1:17" ht="15" customHeight="1" x14ac:dyDescent="0.2">
      <c r="A33" s="90" t="str">
        <f>'Measure Info'!B44</f>
        <v>-</v>
      </c>
      <c r="B33" s="74" t="str">
        <f>'Scorecard 1'!C34</f>
        <v>-</v>
      </c>
      <c r="C33" s="47" t="str">
        <f>'Scorecard 1'!D34</f>
        <v>-</v>
      </c>
      <c r="D33" s="47" t="str">
        <f>'Scorecard 1'!E34</f>
        <v>-</v>
      </c>
      <c r="E33" s="75" t="str">
        <f>'Scorecard 1'!F34</f>
        <v>-</v>
      </c>
      <c r="F33" s="74" t="str">
        <f>'Scorecard 2'!C34</f>
        <v>-</v>
      </c>
      <c r="G33" s="47" t="str">
        <f>'Scorecard 2'!D34</f>
        <v>-</v>
      </c>
      <c r="H33" s="47" t="str">
        <f>'Scorecard 2'!E34</f>
        <v>-</v>
      </c>
      <c r="I33" s="75" t="str">
        <f>'Scorecard 2'!F34</f>
        <v>-</v>
      </c>
      <c r="J33" s="74" t="str">
        <f>'Scorecard 3'!C34</f>
        <v>-</v>
      </c>
      <c r="K33" s="47" t="str">
        <f>'Scorecard 3'!D34</f>
        <v>-</v>
      </c>
      <c r="L33" s="47" t="str">
        <f>'Scorecard 3'!E34</f>
        <v>-</v>
      </c>
      <c r="M33" s="75" t="str">
        <f>'Scorecard 3'!F34</f>
        <v>-</v>
      </c>
      <c r="N33" s="74" t="e">
        <f>#REF!</f>
        <v>#REF!</v>
      </c>
      <c r="O33" s="47" t="e">
        <f>#REF!</f>
        <v>#REF!</v>
      </c>
      <c r="P33" s="47" t="e">
        <f>#REF!</f>
        <v>#REF!</v>
      </c>
      <c r="Q33" s="75" t="e">
        <f>#REF!</f>
        <v>#REF!</v>
      </c>
    </row>
    <row r="34" spans="1:17" ht="15" customHeight="1" x14ac:dyDescent="0.2">
      <c r="A34" s="91" t="s">
        <v>55</v>
      </c>
      <c r="B34" s="76"/>
      <c r="C34" s="48"/>
      <c r="D34" s="48"/>
      <c r="E34" s="77"/>
      <c r="F34" s="76"/>
      <c r="G34" s="48"/>
      <c r="H34" s="48"/>
      <c r="I34" s="77"/>
      <c r="J34" s="76"/>
      <c r="K34" s="48"/>
      <c r="L34" s="48"/>
      <c r="M34" s="77"/>
      <c r="N34" s="97"/>
      <c r="O34" s="49"/>
      <c r="P34" s="49"/>
      <c r="Q34" s="98"/>
    </row>
    <row r="35" spans="1:17" ht="15" customHeight="1" x14ac:dyDescent="0.2">
      <c r="A35" s="92" t="s">
        <v>56</v>
      </c>
      <c r="B35" s="78">
        <f>COUNTIF(B4:B13,"0")</f>
        <v>0</v>
      </c>
      <c r="C35" s="50">
        <f t="shared" ref="C35:M35" si="0">COUNTIF(C4:C13,"0")</f>
        <v>0</v>
      </c>
      <c r="D35" s="50">
        <f t="shared" si="0"/>
        <v>0</v>
      </c>
      <c r="E35" s="79">
        <f t="shared" si="0"/>
        <v>0</v>
      </c>
      <c r="F35" s="78">
        <f t="shared" si="0"/>
        <v>0</v>
      </c>
      <c r="G35" s="50">
        <f t="shared" si="0"/>
        <v>0</v>
      </c>
      <c r="H35" s="50">
        <f t="shared" si="0"/>
        <v>0</v>
      </c>
      <c r="I35" s="79">
        <f t="shared" si="0"/>
        <v>0</v>
      </c>
      <c r="J35" s="78">
        <f t="shared" si="0"/>
        <v>0</v>
      </c>
      <c r="K35" s="50">
        <f t="shared" si="0"/>
        <v>0</v>
      </c>
      <c r="L35" s="50">
        <f t="shared" si="0"/>
        <v>1</v>
      </c>
      <c r="M35" s="79">
        <f t="shared" si="0"/>
        <v>0</v>
      </c>
      <c r="N35" s="80"/>
      <c r="O35" s="51"/>
      <c r="P35" s="51"/>
      <c r="Q35" s="81"/>
    </row>
    <row r="36" spans="1:17" ht="15" customHeight="1" x14ac:dyDescent="0.2">
      <c r="A36" s="93" t="s">
        <v>57</v>
      </c>
      <c r="B36" s="80">
        <f>COUNTIF(A4:A13,"&lt;&gt;0")</f>
        <v>10</v>
      </c>
      <c r="C36" s="51">
        <f>COUNTIF(A4:A13,"&lt;&gt;0")</f>
        <v>10</v>
      </c>
      <c r="D36" s="51">
        <f>COUNTIF(A4:A13,"&lt;&gt;0")</f>
        <v>10</v>
      </c>
      <c r="E36" s="81">
        <f>COUNTIF(A4:A13,"&lt;&gt;0")</f>
        <v>10</v>
      </c>
      <c r="F36" s="80">
        <f>COUNTIF(A4:A13,"&lt;&gt;0")</f>
        <v>10</v>
      </c>
      <c r="G36" s="51">
        <f>COUNTIF(A4:A13,"&lt;&gt;0")</f>
        <v>10</v>
      </c>
      <c r="H36" s="51">
        <f>COUNTIF(A4:A13,"&lt;&gt;0")</f>
        <v>10</v>
      </c>
      <c r="I36" s="81">
        <f>COUNTIF(A4:A13,"&lt;&gt;0")</f>
        <v>10</v>
      </c>
      <c r="J36" s="80">
        <f>COUNTIF(A4:A13,"&lt;&gt;0")</f>
        <v>10</v>
      </c>
      <c r="K36" s="51">
        <f>COUNTIF(A4:A13,"&lt;&gt;0")</f>
        <v>10</v>
      </c>
      <c r="L36" s="51">
        <f>COUNTIF(A4:A13,"&lt;&gt;0")</f>
        <v>10</v>
      </c>
      <c r="M36" s="81">
        <f>COUNTIF(A4:A13,"&lt;&gt;0")</f>
        <v>10</v>
      </c>
      <c r="N36" s="80"/>
      <c r="O36" s="51"/>
      <c r="P36" s="51"/>
      <c r="Q36" s="81"/>
    </row>
    <row r="37" spans="1:17" ht="15" customHeight="1" x14ac:dyDescent="0.2">
      <c r="A37" s="94" t="s">
        <v>58</v>
      </c>
      <c r="B37" s="82">
        <f t="shared" ref="B37:M37" si="1">SUM(B35/B36)</f>
        <v>0</v>
      </c>
      <c r="C37" s="52">
        <f t="shared" si="1"/>
        <v>0</v>
      </c>
      <c r="D37" s="52">
        <f t="shared" si="1"/>
        <v>0</v>
      </c>
      <c r="E37" s="83">
        <f t="shared" si="1"/>
        <v>0</v>
      </c>
      <c r="F37" s="82">
        <f t="shared" si="1"/>
        <v>0</v>
      </c>
      <c r="G37" s="52">
        <f t="shared" si="1"/>
        <v>0</v>
      </c>
      <c r="H37" s="52">
        <f t="shared" si="1"/>
        <v>0</v>
      </c>
      <c r="I37" s="83">
        <f t="shared" si="1"/>
        <v>0</v>
      </c>
      <c r="J37" s="82">
        <f t="shared" si="1"/>
        <v>0</v>
      </c>
      <c r="K37" s="52">
        <f t="shared" si="1"/>
        <v>0</v>
      </c>
      <c r="L37" s="52">
        <f t="shared" si="1"/>
        <v>0.1</v>
      </c>
      <c r="M37" s="83">
        <f t="shared" si="1"/>
        <v>0</v>
      </c>
      <c r="N37" s="82"/>
      <c r="O37" s="52"/>
      <c r="P37" s="52"/>
      <c r="Q37" s="83"/>
    </row>
    <row r="38" spans="1:17" ht="15" customHeight="1" thickBot="1" x14ac:dyDescent="0.25">
      <c r="A38" s="95"/>
      <c r="B38" s="84"/>
      <c r="C38" s="85"/>
      <c r="D38" s="85"/>
      <c r="E38" s="86"/>
      <c r="F38" s="84"/>
      <c r="G38" s="85"/>
      <c r="H38" s="85"/>
      <c r="I38" s="86"/>
      <c r="J38" s="84"/>
      <c r="K38" s="85"/>
      <c r="L38" s="85"/>
      <c r="M38" s="86"/>
      <c r="N38" s="84"/>
      <c r="O38" s="85"/>
      <c r="P38" s="85"/>
      <c r="Q38" s="86"/>
    </row>
  </sheetData>
  <mergeCells count="4">
    <mergeCell ref="C2:E2"/>
    <mergeCell ref="G2:I2"/>
    <mergeCell ref="K2:M2"/>
    <mergeCell ref="O2:Q2"/>
  </mergeCells>
  <conditionalFormatting sqref="B4:M13">
    <cfRule type="cellIs" dxfId="1" priority="1" stopIfTrue="1" operator="lessThan">
      <formula>0.5</formula>
    </cfRule>
  </conditionalFormatting>
  <conditionalFormatting sqref="B17:Q33">
    <cfRule type="cellIs" dxfId="0" priority="2" stopIfTrue="1" operator="between">
      <formula>2</formula>
      <formula>1</formula>
    </cfRule>
  </conditionalFormatting>
  <pageMargins left="0.7" right="0.7" top="0.75" bottom="0.75" header="0.3" footer="0.3"/>
  <pageSetup orientation="portrait"/>
  <headerFooter>
    <oddFooter>&amp;C&amp;"Helvetica Neue,Regular"&amp;12&amp;K000000&amp;P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sheetPr>
  <dimension ref="A1:IV14"/>
  <sheetViews>
    <sheetView showGridLines="0" tabSelected="1" topLeftCell="C1" zoomScale="150" zoomScaleNormal="150" workbookViewId="0">
      <selection activeCell="G9" sqref="G9"/>
    </sheetView>
  </sheetViews>
  <sheetFormatPr baseColWidth="10" defaultColWidth="8.83203125" defaultRowHeight="15" customHeight="1" x14ac:dyDescent="0.2"/>
  <cols>
    <col min="1" max="1" width="3.5" style="53" customWidth="1"/>
    <col min="2" max="2" width="81.83203125" style="53" bestFit="1" customWidth="1"/>
    <col min="3" max="3" width="34.83203125" style="53" customWidth="1"/>
    <col min="4" max="4" width="38.5" style="53" customWidth="1"/>
    <col min="5" max="5" width="47.5" style="53" bestFit="1" customWidth="1"/>
    <col min="6" max="256" width="8.83203125" style="53" customWidth="1"/>
  </cols>
  <sheetData>
    <row r="1" spans="1:5" ht="18.75" customHeight="1" x14ac:dyDescent="0.25">
      <c r="A1" s="60" t="s">
        <v>59</v>
      </c>
      <c r="B1" s="59"/>
      <c r="C1" s="61"/>
      <c r="D1" s="59"/>
      <c r="E1" s="59"/>
    </row>
    <row r="2" spans="1:5" ht="15" customHeight="1" x14ac:dyDescent="0.2">
      <c r="A2" s="62" t="s">
        <v>60</v>
      </c>
      <c r="B2" s="59"/>
      <c r="C2" s="59"/>
      <c r="D2" s="59"/>
      <c r="E2" s="59"/>
    </row>
    <row r="3" spans="1:5" ht="15" customHeight="1" x14ac:dyDescent="0.2">
      <c r="A3" s="59"/>
      <c r="B3" s="59"/>
      <c r="C3" s="59"/>
      <c r="D3" s="59"/>
      <c r="E3" s="59"/>
    </row>
    <row r="4" spans="1:5" ht="45" customHeight="1" x14ac:dyDescent="0.2">
      <c r="A4" s="59"/>
      <c r="B4" s="63" t="s">
        <v>37</v>
      </c>
      <c r="C4" s="64" t="s">
        <v>61</v>
      </c>
      <c r="D4" s="64" t="s">
        <v>62</v>
      </c>
      <c r="E4" s="64" t="s">
        <v>63</v>
      </c>
    </row>
    <row r="5" spans="1:5" ht="15" customHeight="1" x14ac:dyDescent="0.2">
      <c r="A5" s="59"/>
      <c r="B5" s="65" t="s">
        <v>89</v>
      </c>
      <c r="C5" s="66"/>
      <c r="D5" s="59"/>
      <c r="E5" s="59"/>
    </row>
    <row r="6" spans="1:5" ht="15" customHeight="1" x14ac:dyDescent="0.2">
      <c r="A6" s="59"/>
      <c r="B6" s="65" t="s">
        <v>88</v>
      </c>
      <c r="C6" s="66"/>
      <c r="D6" s="59"/>
      <c r="E6" s="59"/>
    </row>
    <row r="7" spans="1:5" ht="15" customHeight="1" x14ac:dyDescent="0.2">
      <c r="A7" s="59"/>
      <c r="B7" s="65" t="s">
        <v>87</v>
      </c>
      <c r="C7" s="59"/>
      <c r="D7" s="59"/>
      <c r="E7" s="59"/>
    </row>
    <row r="8" spans="1:5" ht="15" customHeight="1" x14ac:dyDescent="0.2">
      <c r="A8" s="59"/>
      <c r="B8" s="65" t="s">
        <v>86</v>
      </c>
      <c r="C8" s="59"/>
      <c r="D8" s="59"/>
      <c r="E8" s="59"/>
    </row>
    <row r="9" spans="1:5" ht="123" customHeight="1" x14ac:dyDescent="0.2">
      <c r="A9" s="59"/>
      <c r="B9" s="65" t="s">
        <v>85</v>
      </c>
      <c r="C9" s="59" t="s">
        <v>125</v>
      </c>
      <c r="D9" s="59" t="s">
        <v>126</v>
      </c>
      <c r="E9" s="163" t="s">
        <v>128</v>
      </c>
    </row>
    <row r="10" spans="1:5" ht="15" customHeight="1" x14ac:dyDescent="0.2">
      <c r="A10" s="59"/>
      <c r="B10" s="59" t="s">
        <v>90</v>
      </c>
      <c r="C10" s="59"/>
      <c r="D10" s="59"/>
      <c r="E10" s="59"/>
    </row>
    <row r="11" spans="1:5" ht="15" customHeight="1" x14ac:dyDescent="0.2">
      <c r="A11" s="67"/>
      <c r="B11" s="67" t="s">
        <v>91</v>
      </c>
      <c r="C11" s="67"/>
      <c r="D11" s="67"/>
      <c r="E11" s="67"/>
    </row>
    <row r="12" spans="1:5" ht="15" customHeight="1" x14ac:dyDescent="0.2">
      <c r="A12" s="67"/>
      <c r="B12" s="67" t="s">
        <v>92</v>
      </c>
      <c r="C12" s="67"/>
      <c r="D12" s="67"/>
      <c r="E12" s="67"/>
    </row>
    <row r="13" spans="1:5" ht="15" customHeight="1" x14ac:dyDescent="0.2">
      <c r="A13" s="67"/>
      <c r="B13" s="67" t="s">
        <v>93</v>
      </c>
      <c r="C13" s="67"/>
      <c r="D13" s="67"/>
      <c r="E13" s="67"/>
    </row>
    <row r="14" spans="1:5" ht="15" customHeight="1" x14ac:dyDescent="0.2">
      <c r="A14" s="67"/>
      <c r="B14" s="67" t="s">
        <v>94</v>
      </c>
      <c r="C14" s="67"/>
      <c r="D14" s="67"/>
      <c r="E14" s="67"/>
    </row>
  </sheetData>
  <pageMargins left="0.7" right="0.7" top="0.75" bottom="0.75" header="0.3" footer="0.3"/>
  <pageSetup orientation="portrait"/>
  <headerFooter>
    <oddFooter>&amp;C&amp;"Helvetica Neue,Regular"&amp;12&amp;K000000&amp;P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C9D2DF632C085049A238562E4862F9A5" ma:contentTypeVersion="2" ma:contentTypeDescription="Create a new document." ma:contentTypeScope="" ma:versionID="6d1c5fbc1c9ff8294d0293a497cc1073">
  <xsd:schema xmlns:xsd="http://www.w3.org/2001/XMLSchema" xmlns:xs="http://www.w3.org/2001/XMLSchema" xmlns:p="http://schemas.microsoft.com/office/2006/metadata/properties" xmlns:ns1="http://schemas.microsoft.com/sharepoint/v3" xmlns:ns2="1c6444e4-4c8e-44cb-afe4-ae2800eb1760" xmlns:ns3="93e874a1-e89f-4d6d-bcd3-cc575514349b" targetNamespace="http://schemas.microsoft.com/office/2006/metadata/properties" ma:root="true" ma:fieldsID="e0abb106440efb0bf268a6db70c64d9e" ns1:_="" ns2:_="" ns3:_="">
    <xsd:import namespace="http://schemas.microsoft.com/sharepoint/v3"/>
    <xsd:import namespace="1c6444e4-4c8e-44cb-afe4-ae2800eb1760"/>
    <xsd:import namespace="93e874a1-e89f-4d6d-bcd3-cc575514349b"/>
    <xsd:element name="properties">
      <xsd:complexType>
        <xsd:sequence>
          <xsd:element name="documentManagement">
            <xsd:complexType>
              <xsd:all>
                <xsd:element ref="ns2:_dlc_DocId" minOccurs="0"/>
                <xsd:element ref="ns2:_dlc_DocIdUrl" minOccurs="0"/>
                <xsd:element ref="ns2:_dlc_DocIdPersistId" minOccurs="0"/>
                <xsd:element ref="ns1:PublishingStartDate" minOccurs="0"/>
                <xsd:element ref="ns1:PublishingExpirationDate" minOccurs="0"/>
                <xsd:element ref="ns3:ID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11"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12"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c6444e4-4c8e-44cb-afe4-ae2800eb1760"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93e874a1-e89f-4d6d-bcd3-cc575514349b" elementFormDefault="qualified">
    <xsd:import namespace="http://schemas.microsoft.com/office/2006/documentManagement/types"/>
    <xsd:import namespace="http://schemas.microsoft.com/office/infopath/2007/PartnerControls"/>
    <xsd:element name="ID_" ma:index="13" nillable="true" ma:displayName="ID_" ma:internalName="ID_">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ID_ xmlns="93e874a1-e89f-4d6d-bcd3-cc575514349b" xsi:nil="true"/>
    <_dlc_DocId xmlns="1c6444e4-4c8e-44cb-afe4-ae2800eb1760">PD3Q3ZYKERHA-2046002152-327</_dlc_DocId>
    <_dlc_DocIdUrl xmlns="1c6444e4-4c8e-44cb-afe4-ae2800eb1760">
      <Url>https://projects.impaqint.com/Health/MIDS_Patient/_layouts/15/DocIdRedir.aspx?ID=PD3Q3ZYKERHA-2046002152-327</Url>
      <Description>PD3Q3ZYKERHA-2046002152-327</Description>
    </_dlc_DocIdUrl>
  </documentManagement>
</p:properties>
</file>

<file path=customXml/itemProps1.xml><?xml version="1.0" encoding="utf-8"?>
<ds:datastoreItem xmlns:ds="http://schemas.openxmlformats.org/officeDocument/2006/customXml" ds:itemID="{D434BB3A-81A7-4740-8995-CF77FE9BEA97}">
  <ds:schemaRefs>
    <ds:schemaRef ds:uri="http://schemas.microsoft.com/sharepoint/events"/>
  </ds:schemaRefs>
</ds:datastoreItem>
</file>

<file path=customXml/itemProps2.xml><?xml version="1.0" encoding="utf-8"?>
<ds:datastoreItem xmlns:ds="http://schemas.openxmlformats.org/officeDocument/2006/customXml" ds:itemID="{CBD90C5D-93D5-4E92-B29E-F188090745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c6444e4-4c8e-44cb-afe4-ae2800eb1760"/>
    <ds:schemaRef ds:uri="93e874a1-e89f-4d6d-bcd3-cc57551434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5B59BEF-C127-4452-86EA-51796DB25C6A}">
  <ds:schemaRefs>
    <ds:schemaRef ds:uri="http://schemas.microsoft.com/sharepoint/v3/contenttype/forms"/>
  </ds:schemaRefs>
</ds:datastoreItem>
</file>

<file path=customXml/itemProps4.xml><?xml version="1.0" encoding="utf-8"?>
<ds:datastoreItem xmlns:ds="http://schemas.openxmlformats.org/officeDocument/2006/customXml" ds:itemID="{4FC463E6-7DE1-4BBA-B030-BB53592F47F5}">
  <ds:schemaRefs>
    <ds:schemaRef ds:uri="http://schemas.microsoft.com/sharepoint/v3"/>
    <ds:schemaRef ds:uri="1c6444e4-4c8e-44cb-afe4-ae2800eb1760"/>
    <ds:schemaRef ds:uri="http://purl.org/dc/elements/1.1/"/>
    <ds:schemaRef ds:uri="http://www.w3.org/XML/1998/namespace"/>
    <ds:schemaRef ds:uri="http://schemas.microsoft.com/office/infopath/2007/PartnerControls"/>
    <ds:schemaRef ds:uri="http://purl.org/dc/terms/"/>
    <ds:schemaRef ds:uri="http://schemas.openxmlformats.org/package/2006/metadata/core-properties"/>
    <ds:schemaRef ds:uri="http://schemas.microsoft.com/office/2006/documentManagement/types"/>
    <ds:schemaRef ds:uri="93e874a1-e89f-4d6d-bcd3-cc575514349b"/>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READ ME</vt:lpstr>
      <vt:lpstr>Measure Info</vt:lpstr>
      <vt:lpstr>DataValidation</vt:lpstr>
      <vt:lpstr>Scorecard 1</vt:lpstr>
      <vt:lpstr>Scorecard 2</vt:lpstr>
      <vt:lpstr>Scorecard 3</vt:lpstr>
      <vt:lpstr>Results</vt:lpstr>
      <vt:lpstr>Feasibility Plan</vt:lpstr>
      <vt:lpstr>'Measure Info'!Print_Area</vt:lpstr>
      <vt:lpstr>'Scorecard 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Kathryn Goodwin</dc:creator>
  <cp:lastModifiedBy>Microsoft Office User</cp:lastModifiedBy>
  <cp:lastPrinted>2019-07-15T17:34:17Z</cp:lastPrinted>
  <dcterms:created xsi:type="dcterms:W3CDTF">2018-12-12T17:33:02Z</dcterms:created>
  <dcterms:modified xsi:type="dcterms:W3CDTF">2019-07-18T17:21:41Z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0x010100C9D2DF632C085049A238562E4862F9A5</vt:lpwstr>
  </property>
  <property fmtid="{D5CDD505-2E9C-101B-9397-08002B2CF9AE}" pid="3" name="Task">
    <vt:lpwstr/>
  </property>
  <property fmtid="{D5CDD505-2E9C-101B-9397-08002B2CF9AE}" pid="4" name="_dlc_DocIdItemGuid">
    <vt:lpwstr>8a10e6c1-ba4d-4bf9-be04-e2a6b48cae53</vt:lpwstr>
  </property>
</Properties>
</file>